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<sst xmlns="http://schemas.openxmlformats.org/spreadsheetml/2006/main" count="2303" uniqueCount="1390">
  <si>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</si>
  <si>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</si>
  <si>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</si>
  <si>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</si>
  <si>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</si>
  <si>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</si>
  <si>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</si>
  <si>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</si>
  <si>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</si>
  <si>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</si>
  <si>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</si>
  <si>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</si>
  <si>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</si>
  <si>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</si>
  <si>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</si>
  <si>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</si>
  <si>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</si>
  <si>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</si>
  <si>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</si>
  <si>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</si>
  <si>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</si>
  <si>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</si>
  <si>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</si>
  <si>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</si>
  <si>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</si>
  <si>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</si>
  <si>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</si>
  <si>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</si>
  <si>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</si>
  <si>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</si>
  <si>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</si>
  <si>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</si>
  <si>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</si>
  <si>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</si>
  <si>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</si>
  <si>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</si>
  <si>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</si>
  <si>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</si>
  <si>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</si>
  <si>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</si>
  <si>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</si>
  <si>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</si>
  <si>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</si>
  <si>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</si>
  <si>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</si>
  <si>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</si>
  <si>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</si>
  <si>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</si>
  <si>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</si>
  <si>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</si>
  <si>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</si>
  <si>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</si>
  <si>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</si>
  <si>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</si>
  <si>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</si>
  <si>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</si>
  <si>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</si>
  <si>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</si>
  <si>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</si>
  <si>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</si>
  <si>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</si>
  <si>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</si>
  <si>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</si>
  <si>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</si>
  <si>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</si>
  <si>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</si>
  <si>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</si>
  <si>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</si>
  <si>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</si>
  <si>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</si>
  <si>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</si>
  <si>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</si>
  <si>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</si>
  <si>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</si>
  <si>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</si>
  <si>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</si>
  <si>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</si>
  <si>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</si>
  <si>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</si>
  <si>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</si>
  <si>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</si>
  <si>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</si>
  <si>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</si>
  <si>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</si>
  <si>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</si>
  <si>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</si>
  <si>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</si>
  <si>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</si>
  <si>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</si>
  <si>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</si>
  <si>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</si>
  <si>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</si>
  <si>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</si>
  <si>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</si>
  <si>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</si>
  <si>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</si>
  <si>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</si>
  <si>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</si>
  <si>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</si>
  <si>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</si>
  <si>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</si>
  <si>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</si>
  <si>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</si>
  <si>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</si>
  <si>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</si>
  <si>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</si>
  <si>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</si>
  <si>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</si>
  <si>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</si>
  <si>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</si>
  <si>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</si>
  <si>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</si>
  <si>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</si>
  <si>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</si>
  <si>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</si>
  <si>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</si>
  <si>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</si>
  <si>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</si>
  <si>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</si>
  <si>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</si>
  <si>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</si>
  <si>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</si>
  <si>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</si>
  <si>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</si>
  <si>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</si>
  <si>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</si>
  <si>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</si>
  <si>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</si>
  <si>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</si>
  <si>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</si>
  <si>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</si>
  <si>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</si>
  <si>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</si>
  <si>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</si>
  <si>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</si>
  <si>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</si>
  <si>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</si>
  <si>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</si>
  <si>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</si>
  <si>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</si>
  <si>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</si>
  <si>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</si>
  <si>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</si>
  <si>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</si>
  <si>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</si>
  <si>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</si>
  <si>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</si>
  <si>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</si>
  <si>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</si>
  <si>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</si>
  <si>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</si>
  <si>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</si>
  <si>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</si>
  <si>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</si>
  <si>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</si>
  <si>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</si>
  <si>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</si>
  <si>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</si>
  <si>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</si>
  <si>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</si>
  <si>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</si>
  <si>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</si>
  <si>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</si>
  <si>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</si>
  <si>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</si>
  <si>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</si>
  <si>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</si>
  <si>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</si>
  <si>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</si>
  <si>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</si>
  <si>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</si>
  <si>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</si>
  <si>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</si>
  <si>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</si>
  <si>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</si>
  <si>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</si>
  <si>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</si>
  <si>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</si>
  <si>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</si>
  <si>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</si>
  <si>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</si>
  <si>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</si>
  <si>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</si>
  <si>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</si>
  <si>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</si>
  <si>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</si>
  <si>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</si>
  <si>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</si>
  <si>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</si>
  <si>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</si>
  <si>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</si>
  <si>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</si>
  <si>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</si>
  <si>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</si>
  <si>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</si>
  <si>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</si>
  <si>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</si>
  <si>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</si>
  <si>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</si>
  <si>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</si>
  <si>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</si>
  <si>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</si>
  <si>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</si>
  <si>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</si>
  <si>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</si>
  <si>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</si>
  <si>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</si>
  <si>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</si>
  <si>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</si>
  <si>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</si>
  <si>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</si>
  <si>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</si>
  <si>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</si>
  <si>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</si>
  <si>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</si>
  <si>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</si>
  <si>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</si>
  <si>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</si>
  <si>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</si>
  <si>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</si>
  <si>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</si>
  <si>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</si>
  <si>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</si>
  <si>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</si>
  <si>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</si>
  <si>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</si>
  <si>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</si>
  <si>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</si>
  <si>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</si>
  <si>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</si>
  <si>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</si>
  <si>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</si>
  <si>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</si>
  <si>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</si>
  <si>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</si>
  <si>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</si>
  <si>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</si>
  <si>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</si>
  <si>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</si>
  <si>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</si>
  <si>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</si>
  <si>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</si>
  <si>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</si>
  <si>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</si>
  <si>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</si>
  <si>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</si>
  <si>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</si>
  <si>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</si>
  <si>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</si>
  <si>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</si>
  <si>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</si>
  <si>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</si>
  <si>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</si>
  <si>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</si>
  <si>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</si>
  <si>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</si>
  <si>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</si>
  <si>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</si>
  <si>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</si>
  <si>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</si>
  <si>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</si>
  <si>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</si>
  <si>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</si>
  <si>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</si>
  <si>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</si>
  <si>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</si>
  <si>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</si>
  <si>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</si>
  <si>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</si>
  <si>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</si>
  <si>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</si>
  <si>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</si>
  <si>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</si>
  <si>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</si>
  <si>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</si>
  <si>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</si>
  <si>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</si>
  <si>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</si>
  <si>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</si>
  <si>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</si>
  <si>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</si>
  <si>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</si>
  <si>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</si>
  <si>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</si>
  <si>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</si>
  <si>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</si>
  <si>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</si>
  <si>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</si>
  <si>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</si>
  <si>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</si>
  <si>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</si>
  <si>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</si>
  <si>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</si>
  <si>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</si>
  <si>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</si>
  <si>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</si>
  <si>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</si>
  <si>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</si>
  <si>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</si>
  <si>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</si>
  <si>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</si>
  <si>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</si>
  <si>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</si>
  <si>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</si>
  <si>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</si>
  <si>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</si>
  <si>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</si>
  <si>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</si>
  <si>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</si>
  <si>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</si>
  <si>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</si>
  <si>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</si>
  <si>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</si>
  <si>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</si>
  <si>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</si>
  <si>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</si>
  <si>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</si>
  <si>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</si>
  <si>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</si>
  <si>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</si>
  <si>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</si>
  <si>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</si>
  <si>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</si>
  <si>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</si>
  <si>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</si>
  <si>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</si>
  <si>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</si>
  <si>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</si>
  <si>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</si>
  <si>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</si>
  <si>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</si>
  <si>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</si>
  <si>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</si>
  <si>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</si>
  <si>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</si>
  <si>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</si>
  <si>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</si>
  <si>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</si>
  <si>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</si>
  <si>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</si>
  <si>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</si>
  <si>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</si>
  <si>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</si>
  <si>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</si>
  <si>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</si>
  <si>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</si>
  <si>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</si>
  <si>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</si>
  <si>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</si>
  <si>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</si>
  <si>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</si>
  <si>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</si>
  <si>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</si>
  <si>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</si>
  <si>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</si>
  <si>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</si>
  <si>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</si>
  <si>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</si>
  <si>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</si>
  <si>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</si>
  <si>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</si>
  <si>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</si>
  <si>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</si>
  <si>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</si>
  <si>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</si>
  <si>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</si>
  <si>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</si>
  <si>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</si>
  <si>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</si>
  <si>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</si>
  <si>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</si>
  <si>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</si>
  <si>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</si>
  <si>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</si>
  <si>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</si>
  <si>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</si>
  <si>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</si>
  <si>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</si>
  <si>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</si>
  <si>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</si>
  <si>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</si>
  <si>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</si>
  <si>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</si>
  <si>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</si>
  <si>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</si>
  <si>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</si>
  <si>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</si>
  <si>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</si>
  <si>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</si>
  <si>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</si>
  <si>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</si>
  <si>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</si>
  <si>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</si>
  <si>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</si>
  <si>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</si>
  <si>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</si>
  <si>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</si>
  <si>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</si>
  <si>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</si>
  <si>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</si>
  <si>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</si>
  <si>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</si>
  <si>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</si>
  <si>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Топ: _Ортаңғы                Өткізу кезеңі: Бастапқы     Өткізу мерзімі:_Қыркүйек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</si>
  <si>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</si>
  <si>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</si>
  <si>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</si>
  <si>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</si>
  <si>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</si>
  <si>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</si>
  <si>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</si>
  <si>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</si>
  <si>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</si>
  <si>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</si>
  <si>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</si>
  <si>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</si>
  <si>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</si>
  <si>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</si>
  <si>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</si>
  <si>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</si>
  <si>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</si>
  <si>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</si>
  <si>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</si>
  <si>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</si>
  <si>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</si>
  <si>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</si>
  <si>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</si>
  <si>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</si>
  <si>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</si>
  <si>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</si>
  <si>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</si>
  <si>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</si>
  <si>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</si>
  <si>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</si>
  <si>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</si>
  <si>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</si>
  <si>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</si>
  <si>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</si>
  <si>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</si>
  <si>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</si>
  <si>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</si>
  <si>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</si>
  <si>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</si>
  <si>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</si>
  <si>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</si>
  <si>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</si>
  <si>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</si>
  <si>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</si>
  <si>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</si>
  <si>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</si>
  <si>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</si>
  <si>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</si>
  <si>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</si>
  <si>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</si>
  <si>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</si>
  <si>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</si>
  <si>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</si>
  <si>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</si>
  <si>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</si>
  <si>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</si>
  <si>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</si>
  <si>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</si>
  <si>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</si>
  <si>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</si>
  <si>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</si>
  <si>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</si>
  <si>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</si>
  <si>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</si>
  <si>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</si>
  <si>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</si>
  <si>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</si>
  <si>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</si>
  <si>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</si>
  <si>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</si>
  <si>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</si>
  <si>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</si>
  <si>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</si>
  <si>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</si>
  <si>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</si>
  <si>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</si>
  <si>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</si>
  <si>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</si>
  <si>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</si>
  <si>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</si>
  <si>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</si>
  <si>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</si>
  <si>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</si>
  <si>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</si>
  <si>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</si>
  <si>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</si>
  <si>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</si>
  <si>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</si>
  <si>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</si>
  <si>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</si>
  <si>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</si>
  <si>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</si>
  <si>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</si>
  <si>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</si>
  <si>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</si>
  <si>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</si>
  <si>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</si>
  <si>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</si>
  <si>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</si>
  <si>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</si>
  <si>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</si>
  <si>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</si>
  <si>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</si>
  <si>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</si>
  <si>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</si>
  <si>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</si>
  <si>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</si>
  <si>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</si>
  <si>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</si>
  <si>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</si>
  <si>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</si>
  <si>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</si>
  <si>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</si>
  <si>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</si>
  <si>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</si>
  <si>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</si>
  <si>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</si>
  <si>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</si>
  <si>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</si>
  <si>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</si>
  <si>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</si>
  <si>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</si>
  <si>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</si>
  <si>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</si>
  <si>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</si>
  <si>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</si>
  <si>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</si>
  <si>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</si>
  <si>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</si>
  <si>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</si>
  <si>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</si>
  <si>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</si>
  <si>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</si>
  <si>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</si>
  <si>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</si>
  <si>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</si>
  <si>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</si>
  <si>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</si>
  <si>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</si>
  <si>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</si>
  <si>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</si>
  <si>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</si>
  <si>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</si>
  <si>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</si>
  <si>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</si>
  <si>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</si>
  <si>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</si>
  <si>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</si>
  <si>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</si>
  <si>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</si>
  <si>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</si>
  <si>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</si>
  <si>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</si>
  <si>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</si>
  <si>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</si>
  <si>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</si>
  <si>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</si>
  <si>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</si>
  <si>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</si>
  <si>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</si>
  <si>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</si>
  <si>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</si>
  <si>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</si>
  <si>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</si>
  <si>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</si>
  <si>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</si>
  <si>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</si>
  <si>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</si>
  <si>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</si>
  <si>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</si>
  <si>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</si>
  <si>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</si>
  <si>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</si>
  <si>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</si>
  <si>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</si>
  <si>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</si>
  <si>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</si>
  <si>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</si>
  <si>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</si>
  <si>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</si>
  <si>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</si>
  <si>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</si>
  <si>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</si>
  <si>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</si>
  <si>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</si>
  <si>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</si>
  <si>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</si>
  <si>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</si>
  <si>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</si>
  <si>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</si>
  <si>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</si>
  <si>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</si>
  <si>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</si>
  <si>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</si>
  <si>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</si>
  <si>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</si>
  <si>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</si>
  <si>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</si>
  <si>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</si>
  <si>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</si>
  <si>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</si>
  <si>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</si>
  <si>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</si>
  <si>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</si>
  <si>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</si>
  <si>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</si>
  <si>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</si>
  <si>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</si>
  <si>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</si>
  <si>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</si>
  <si>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</si>
  <si>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</si>
  <si>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</si>
  <si>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</si>
  <si>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</si>
  <si>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</si>
  <si>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</si>
  <si>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</si>
  <si>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</si>
  <si>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</si>
  <si>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</si>
  <si>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</si>
  <si>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</si>
  <si>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</si>
  <si>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</si>
  <si>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</si>
  <si>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</si>
  <si>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</si>
  <si>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</si>
  <si>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</si>
  <si>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</si>
  <si>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</si>
  <si>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</si>
  <si>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</si>
  <si>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</si>
  <si>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</si>
  <si>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</si>
  <si>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</si>
  <si>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</si>
  <si>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</si>
  <si>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</si>
  <si>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</si>
  <si>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</si>
  <si>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</si>
  <si>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</si>
  <si>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</si>
  <si>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</si>
  <si>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</si>
  <si>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</si>
  <si>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</si>
  <si>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</si>
  <si>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</si>
  <si>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</si>
  <si>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</si>
  <si>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</si>
  <si>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</si>
  <si>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</si>
  <si>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</si>
  <si>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Иргалиева Айсана</t>
  </si>
  <si>
    <t>Канафина Аяла</t>
  </si>
  <si>
    <t>Қуаныш Аяла</t>
  </si>
  <si>
    <t>Қуаныш Сезім</t>
  </si>
  <si>
    <t>Темербеков Абдинур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</si>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</sst>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0" fontId="17" fillId="2" borderId="2" xfId="0" applyFont="1" applyFill="1" applyBorder="1" applyAlignment="1">
      <alignment horizontal="center"/>
    </xf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4.4"/>
  <cols>
    <col min="2" max="2" width="27.5740740740741" customWidth="1"/>
  </cols>
  <sheetData>
    <row r="1" ht="15.6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ht="1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6" spans="1:254">
      <c r="A15" s="71">
        <v>1</v>
      </c>
      <c r="B15" s="72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6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6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6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6" spans="1:254">
      <c r="A25" s="16">
        <v>11</v>
      </c>
      <c r="B25" s="1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16</v>
      </c>
      <c r="B30" s="1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2">
        <f t="shared" si="4"/>
        <v>0</v>
      </c>
      <c r="BI41" s="102">
        <f t="shared" si="4"/>
        <v>0</v>
      </c>
      <c r="BJ41" s="102">
        <f t="shared" si="4"/>
        <v>0</v>
      </c>
      <c r="BK41" s="102">
        <f t="shared" si="4"/>
        <v>0</v>
      </c>
      <c r="BL41" s="102">
        <f t="shared" si="4"/>
        <v>0</v>
      </c>
      <c r="BM41" s="102">
        <f t="shared" si="4"/>
        <v>0</v>
      </c>
      <c r="BN41" s="102">
        <f t="shared" si="4"/>
        <v>0</v>
      </c>
      <c r="BO41" s="102">
        <f t="shared" si="4"/>
        <v>0</v>
      </c>
      <c r="BP41" s="102">
        <f t="shared" si="4"/>
        <v>0</v>
      </c>
      <c r="BQ41" s="102">
        <f t="shared" ref="BQ41:DO41" si="5">BQ40/25%</f>
        <v>0</v>
      </c>
      <c r="BR41" s="102">
        <f t="shared" si="5"/>
        <v>0</v>
      </c>
      <c r="BS41" s="102">
        <f t="shared" si="5"/>
        <v>0</v>
      </c>
      <c r="BT41" s="102">
        <f t="shared" si="5"/>
        <v>0</v>
      </c>
      <c r="BU41" s="102">
        <f t="shared" si="5"/>
        <v>0</v>
      </c>
      <c r="BV41" s="102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2">
        <f t="shared" si="5"/>
        <v>0</v>
      </c>
      <c r="DB41" s="102">
        <f t="shared" si="5"/>
        <v>0</v>
      </c>
      <c r="DC41" s="102">
        <f t="shared" si="5"/>
        <v>0</v>
      </c>
      <c r="DD41" s="102">
        <f t="shared" si="5"/>
        <v>0</v>
      </c>
      <c r="DE41" s="102">
        <f t="shared" si="5"/>
        <v>0</v>
      </c>
      <c r="DF41" s="102">
        <f t="shared" si="5"/>
        <v>0</v>
      </c>
      <c r="DG41" s="102">
        <f t="shared" si="5"/>
        <v>0</v>
      </c>
      <c r="DH41" s="102">
        <f t="shared" si="5"/>
        <v>0</v>
      </c>
      <c r="DI41" s="102">
        <f t="shared" si="5"/>
        <v>0</v>
      </c>
      <c r="DJ41" s="102">
        <f t="shared" si="5"/>
        <v>0</v>
      </c>
      <c r="DK41" s="102">
        <f t="shared" si="5"/>
        <v>0</v>
      </c>
      <c r="DL41" s="102">
        <f t="shared" si="5"/>
        <v>0</v>
      </c>
      <c r="DM41" s="102">
        <f t="shared" si="5"/>
        <v>0</v>
      </c>
      <c r="DN41" s="102">
        <f t="shared" si="5"/>
        <v>0</v>
      </c>
      <c r="DO41" s="102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24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3"/>
      <c r="G44" s="23"/>
      <c r="T44" s="108"/>
    </row>
    <row r="45" spans="2:20">
      <c r="B45" s="24" t="s">
        <v>210</v>
      </c>
      <c r="C45" s="113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8"/>
    </row>
    <row r="46" spans="2:20">
      <c r="B46" s="24" t="s">
        <v>211</v>
      </c>
      <c r="C46" s="113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8"/>
    </row>
    <row r="47" spans="2:7">
      <c r="B47" s="24"/>
      <c r="C47" s="113"/>
      <c r="D47" s="35">
        <f>SUM(D44:D46)</f>
        <v>0</v>
      </c>
      <c r="E47" s="35">
        <f>SUM(E44:E46)</f>
        <v>0</v>
      </c>
      <c r="F47" s="23"/>
      <c r="G47" s="23"/>
    </row>
    <row r="48" ht="15" customHeight="1" spans="2:7">
      <c r="B48" s="24"/>
      <c r="D48" s="38" t="s">
        <v>12</v>
      </c>
      <c r="E48" s="39"/>
      <c r="F48" s="31" t="s">
        <v>13</v>
      </c>
      <c r="G48" s="32"/>
    </row>
    <row r="49" ht="15" customHeight="1" spans="2:7">
      <c r="B49" s="24" t="s">
        <v>208</v>
      </c>
      <c r="C49" s="113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3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3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3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3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3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3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3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3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3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3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3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3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3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3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3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3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6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6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6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6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6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6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6" spans="1:254">
      <c r="A15" s="71">
        <v>1</v>
      </c>
      <c r="B15" s="72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6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6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6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6" spans="1:254">
      <c r="A25" s="16">
        <v>11</v>
      </c>
      <c r="B25" s="1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16</v>
      </c>
      <c r="B30" s="1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2">
        <f>C40/25%</f>
        <v>0</v>
      </c>
      <c r="D41" s="102">
        <f t="shared" ref="D41:BO41" si="6">D40/25%</f>
        <v>0</v>
      </c>
      <c r="E41" s="102">
        <f t="shared" si="6"/>
        <v>0</v>
      </c>
      <c r="F41" s="102">
        <f t="shared" si="6"/>
        <v>0</v>
      </c>
      <c r="G41" s="102">
        <f t="shared" si="6"/>
        <v>0</v>
      </c>
      <c r="H41" s="102">
        <f t="shared" si="6"/>
        <v>0</v>
      </c>
      <c r="I41" s="102">
        <f t="shared" si="6"/>
        <v>0</v>
      </c>
      <c r="J41" s="102">
        <f t="shared" si="6"/>
        <v>0</v>
      </c>
      <c r="K41" s="102">
        <f t="shared" si="6"/>
        <v>0</v>
      </c>
      <c r="L41" s="102">
        <f t="shared" si="6"/>
        <v>0</v>
      </c>
      <c r="M41" s="102">
        <f t="shared" si="6"/>
        <v>0</v>
      </c>
      <c r="N41" s="102">
        <f t="shared" si="6"/>
        <v>0</v>
      </c>
      <c r="O41" s="102">
        <f t="shared" si="6"/>
        <v>0</v>
      </c>
      <c r="P41" s="102">
        <f t="shared" si="6"/>
        <v>0</v>
      </c>
      <c r="Q41" s="102">
        <f t="shared" si="6"/>
        <v>0</v>
      </c>
      <c r="R41" s="102">
        <f t="shared" si="6"/>
        <v>0</v>
      </c>
      <c r="S41" s="102">
        <f t="shared" si="6"/>
        <v>0</v>
      </c>
      <c r="T41" s="102">
        <f t="shared" si="6"/>
        <v>0</v>
      </c>
      <c r="U41" s="102">
        <f t="shared" si="6"/>
        <v>0</v>
      </c>
      <c r="V41" s="102">
        <f t="shared" si="6"/>
        <v>0</v>
      </c>
      <c r="W41" s="102">
        <f t="shared" si="6"/>
        <v>0</v>
      </c>
      <c r="X41" s="102">
        <f t="shared" si="6"/>
        <v>0</v>
      </c>
      <c r="Y41" s="102">
        <f t="shared" si="6"/>
        <v>0</v>
      </c>
      <c r="Z41" s="102">
        <f t="shared" si="6"/>
        <v>0</v>
      </c>
      <c r="AA41" s="102">
        <f t="shared" si="6"/>
        <v>0</v>
      </c>
      <c r="AB41" s="102">
        <f t="shared" si="6"/>
        <v>0</v>
      </c>
      <c r="AC41" s="102">
        <f t="shared" si="6"/>
        <v>0</v>
      </c>
      <c r="AD41" s="102">
        <f t="shared" si="6"/>
        <v>0</v>
      </c>
      <c r="AE41" s="102">
        <f t="shared" si="6"/>
        <v>0</v>
      </c>
      <c r="AF41" s="102">
        <f t="shared" si="6"/>
        <v>0</v>
      </c>
      <c r="AG41" s="102">
        <f t="shared" si="6"/>
        <v>0</v>
      </c>
      <c r="AH41" s="102">
        <f t="shared" si="6"/>
        <v>0</v>
      </c>
      <c r="AI41" s="102">
        <f t="shared" si="6"/>
        <v>0</v>
      </c>
      <c r="AJ41" s="102">
        <f t="shared" si="6"/>
        <v>0</v>
      </c>
      <c r="AK41" s="102">
        <f t="shared" si="6"/>
        <v>0</v>
      </c>
      <c r="AL41" s="102">
        <f t="shared" si="6"/>
        <v>0</v>
      </c>
      <c r="AM41" s="102">
        <f t="shared" si="6"/>
        <v>0</v>
      </c>
      <c r="AN41" s="102">
        <f t="shared" si="6"/>
        <v>0</v>
      </c>
      <c r="AO41" s="102">
        <f t="shared" si="6"/>
        <v>0</v>
      </c>
      <c r="AP41" s="102">
        <f t="shared" si="6"/>
        <v>0</v>
      </c>
      <c r="AQ41" s="102">
        <f t="shared" si="6"/>
        <v>0</v>
      </c>
      <c r="AR41" s="102">
        <f t="shared" si="6"/>
        <v>0</v>
      </c>
      <c r="AS41" s="102">
        <f t="shared" si="6"/>
        <v>0</v>
      </c>
      <c r="AT41" s="102">
        <f t="shared" si="6"/>
        <v>0</v>
      </c>
      <c r="AU41" s="102">
        <f t="shared" si="6"/>
        <v>0</v>
      </c>
      <c r="AV41" s="102">
        <f t="shared" si="6"/>
        <v>0</v>
      </c>
      <c r="AW41" s="102">
        <f t="shared" si="6"/>
        <v>0</v>
      </c>
      <c r="AX41" s="102">
        <f t="shared" si="6"/>
        <v>0</v>
      </c>
      <c r="AY41" s="102">
        <f t="shared" si="6"/>
        <v>0</v>
      </c>
      <c r="AZ41" s="102">
        <f t="shared" si="6"/>
        <v>0</v>
      </c>
      <c r="BA41" s="102">
        <f t="shared" si="6"/>
        <v>0</v>
      </c>
      <c r="BB41" s="102">
        <f t="shared" si="6"/>
        <v>0</v>
      </c>
      <c r="BC41" s="102">
        <f t="shared" si="6"/>
        <v>0</v>
      </c>
      <c r="BD41" s="102">
        <f t="shared" si="6"/>
        <v>0</v>
      </c>
      <c r="BE41" s="102">
        <f t="shared" si="6"/>
        <v>0</v>
      </c>
      <c r="BF41" s="102">
        <f t="shared" si="6"/>
        <v>0</v>
      </c>
      <c r="BG41" s="102">
        <f t="shared" si="6"/>
        <v>0</v>
      </c>
      <c r="BH41" s="102">
        <f t="shared" si="6"/>
        <v>0</v>
      </c>
      <c r="BI41" s="102">
        <f t="shared" si="6"/>
        <v>0</v>
      </c>
      <c r="BJ41" s="102">
        <f t="shared" si="6"/>
        <v>0</v>
      </c>
      <c r="BK41" s="102">
        <f t="shared" si="6"/>
        <v>0</v>
      </c>
      <c r="BL41" s="102">
        <f t="shared" si="6"/>
        <v>0</v>
      </c>
      <c r="BM41" s="102">
        <f t="shared" si="6"/>
        <v>0</v>
      </c>
      <c r="BN41" s="102">
        <f t="shared" si="6"/>
        <v>0</v>
      </c>
      <c r="BO41" s="102">
        <f t="shared" si="6"/>
        <v>0</v>
      </c>
      <c r="BP41" s="102">
        <f t="shared" ref="BP41:DR41" si="7">BP40/25%</f>
        <v>0</v>
      </c>
      <c r="BQ41" s="102">
        <f t="shared" si="7"/>
        <v>0</v>
      </c>
      <c r="BR41" s="102">
        <f t="shared" si="7"/>
        <v>0</v>
      </c>
      <c r="BS41" s="102">
        <f t="shared" si="7"/>
        <v>0</v>
      </c>
      <c r="BT41" s="102">
        <f t="shared" si="7"/>
        <v>0</v>
      </c>
      <c r="BU41" s="102">
        <f t="shared" si="7"/>
        <v>0</v>
      </c>
      <c r="BV41" s="102">
        <f t="shared" si="7"/>
        <v>0</v>
      </c>
      <c r="BW41" s="102">
        <f t="shared" si="7"/>
        <v>0</v>
      </c>
      <c r="BX41" s="102">
        <f t="shared" si="7"/>
        <v>0</v>
      </c>
      <c r="BY41" s="102">
        <f t="shared" si="7"/>
        <v>0</v>
      </c>
      <c r="BZ41" s="102">
        <f t="shared" si="7"/>
        <v>0</v>
      </c>
      <c r="CA41" s="102">
        <f t="shared" si="7"/>
        <v>0</v>
      </c>
      <c r="CB41" s="102">
        <f t="shared" si="7"/>
        <v>0</v>
      </c>
      <c r="CC41" s="102">
        <f t="shared" si="7"/>
        <v>0</v>
      </c>
      <c r="CD41" s="102">
        <f t="shared" si="7"/>
        <v>0</v>
      </c>
      <c r="CE41" s="102">
        <f t="shared" si="7"/>
        <v>0</v>
      </c>
      <c r="CF41" s="102">
        <f t="shared" si="7"/>
        <v>0</v>
      </c>
      <c r="CG41" s="102">
        <f t="shared" si="7"/>
        <v>0</v>
      </c>
      <c r="CH41" s="102">
        <f t="shared" si="7"/>
        <v>0</v>
      </c>
      <c r="CI41" s="102">
        <f t="shared" si="7"/>
        <v>0</v>
      </c>
      <c r="CJ41" s="102">
        <f t="shared" si="7"/>
        <v>0</v>
      </c>
      <c r="CK41" s="102">
        <f t="shared" si="7"/>
        <v>0</v>
      </c>
      <c r="CL41" s="102">
        <f t="shared" si="7"/>
        <v>0</v>
      </c>
      <c r="CM41" s="102">
        <f t="shared" si="7"/>
        <v>0</v>
      </c>
      <c r="CN41" s="102">
        <f t="shared" si="7"/>
        <v>0</v>
      </c>
      <c r="CO41" s="102">
        <f t="shared" si="7"/>
        <v>0</v>
      </c>
      <c r="CP41" s="102">
        <f t="shared" si="7"/>
        <v>0</v>
      </c>
      <c r="CQ41" s="102">
        <f t="shared" si="7"/>
        <v>0</v>
      </c>
      <c r="CR41" s="102">
        <f t="shared" si="7"/>
        <v>0</v>
      </c>
      <c r="CS41" s="102">
        <f t="shared" si="7"/>
        <v>0</v>
      </c>
      <c r="CT41" s="102">
        <f t="shared" si="7"/>
        <v>0</v>
      </c>
      <c r="CU41" s="102">
        <f t="shared" si="7"/>
        <v>0</v>
      </c>
      <c r="CV41" s="102">
        <f t="shared" si="7"/>
        <v>0</v>
      </c>
      <c r="CW41" s="102">
        <f t="shared" si="7"/>
        <v>0</v>
      </c>
      <c r="CX41" s="102">
        <f t="shared" si="7"/>
        <v>0</v>
      </c>
      <c r="CY41" s="102">
        <f t="shared" si="7"/>
        <v>0</v>
      </c>
      <c r="CZ41" s="102">
        <f t="shared" si="7"/>
        <v>0</v>
      </c>
      <c r="DA41" s="102">
        <f t="shared" si="7"/>
        <v>0</v>
      </c>
      <c r="DB41" s="102">
        <f t="shared" si="7"/>
        <v>0</v>
      </c>
      <c r="DC41" s="102">
        <f t="shared" si="7"/>
        <v>0</v>
      </c>
      <c r="DD41" s="102">
        <f t="shared" si="7"/>
        <v>0</v>
      </c>
      <c r="DE41" s="102">
        <f t="shared" si="7"/>
        <v>0</v>
      </c>
      <c r="DF41" s="102">
        <f t="shared" si="7"/>
        <v>0</v>
      </c>
      <c r="DG41" s="102">
        <f t="shared" si="7"/>
        <v>0</v>
      </c>
      <c r="DH41" s="102">
        <f t="shared" si="7"/>
        <v>0</v>
      </c>
      <c r="DI41" s="102">
        <f t="shared" si="7"/>
        <v>0</v>
      </c>
      <c r="DJ41" s="102">
        <f t="shared" si="7"/>
        <v>0</v>
      </c>
      <c r="DK41" s="102">
        <f t="shared" si="7"/>
        <v>0</v>
      </c>
      <c r="DL41" s="102">
        <f t="shared" si="7"/>
        <v>0</v>
      </c>
      <c r="DM41" s="102">
        <f t="shared" si="7"/>
        <v>0</v>
      </c>
      <c r="DN41" s="102">
        <f t="shared" si="7"/>
        <v>0</v>
      </c>
      <c r="DO41" s="102">
        <f t="shared" si="7"/>
        <v>0</v>
      </c>
      <c r="DP41" s="102">
        <f t="shared" si="7"/>
        <v>0</v>
      </c>
      <c r="DQ41" s="102">
        <f t="shared" si="7"/>
        <v>0</v>
      </c>
      <c r="DR41" s="102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5" t="s">
        <v>208</v>
      </c>
      <c r="C44" s="92" t="s">
        <v>397</v>
      </c>
      <c r="D44" s="16">
        <f>E44/100*25</f>
        <v>0</v>
      </c>
      <c r="E44" s="93">
        <f>(C41+F41+I41+L41)/4</f>
        <v>0</v>
      </c>
    </row>
    <row r="45" spans="2:5">
      <c r="B45" s="15" t="s">
        <v>210</v>
      </c>
      <c r="C45" s="92" t="s">
        <v>397</v>
      </c>
      <c r="D45" s="16">
        <f>E45/100*25</f>
        <v>0</v>
      </c>
      <c r="E45" s="93">
        <f>(D41+G41+J41+M41)/4</f>
        <v>0</v>
      </c>
    </row>
    <row r="46" spans="2:5">
      <c r="B46" s="15" t="s">
        <v>211</v>
      </c>
      <c r="C46" s="92" t="s">
        <v>397</v>
      </c>
      <c r="D46" s="16">
        <f>E46/100*25</f>
        <v>0</v>
      </c>
      <c r="E46" s="93">
        <f>(E41+H41+K41+N41)/4</f>
        <v>0</v>
      </c>
    </row>
    <row r="47" spans="2:5">
      <c r="B47" s="15"/>
      <c r="C47" s="92"/>
      <c r="D47" s="99">
        <f>SUM(D44:D46)</f>
        <v>0</v>
      </c>
      <c r="E47" s="96">
        <f>SUM(E44:E46)</f>
        <v>0</v>
      </c>
    </row>
    <row r="48" ht="15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2" t="s">
        <v>398</v>
      </c>
      <c r="D49" s="103">
        <f>E49/100*25</f>
        <v>0</v>
      </c>
      <c r="E49" s="93">
        <f>(O41+R41+U41+X41)/4</f>
        <v>0</v>
      </c>
      <c r="F49" s="76">
        <f>G49/100*25</f>
        <v>0</v>
      </c>
      <c r="G49" s="93">
        <f>(AA41+AD41+AG41+AJ41)/4</f>
        <v>0</v>
      </c>
    </row>
    <row r="50" spans="2:7">
      <c r="B50" s="15" t="s">
        <v>210</v>
      </c>
      <c r="C50" s="92" t="s">
        <v>398</v>
      </c>
      <c r="D50" s="103">
        <f>E50/100*25</f>
        <v>0</v>
      </c>
      <c r="E50" s="93">
        <f>(P41+S41+V41+Y41)/4</f>
        <v>0</v>
      </c>
      <c r="F50" s="76">
        <f>G50/100*25</f>
        <v>0</v>
      </c>
      <c r="G50" s="93">
        <f>(AB41+AE41+AH41+AK41)/4</f>
        <v>0</v>
      </c>
    </row>
    <row r="51" spans="2:7">
      <c r="B51" s="15" t="s">
        <v>211</v>
      </c>
      <c r="C51" s="92" t="s">
        <v>398</v>
      </c>
      <c r="D51" s="103">
        <f>E51/100*25</f>
        <v>0</v>
      </c>
      <c r="E51" s="93">
        <f>(Q41+T41+W41+Z41)/4</f>
        <v>0</v>
      </c>
      <c r="F51" s="76">
        <f>G51/100*25</f>
        <v>0</v>
      </c>
      <c r="G51" s="93">
        <f>(AC41+AF41+AI41+AL41)/4</f>
        <v>0</v>
      </c>
    </row>
    <row r="52" spans="2:7">
      <c r="B52" s="15"/>
      <c r="C52" s="92"/>
      <c r="D52" s="96">
        <f>SUM(D49:D51)</f>
        <v>0</v>
      </c>
      <c r="E52" s="96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92" t="s">
        <v>399</v>
      </c>
      <c r="D53" s="16">
        <f>E53/100*25</f>
        <v>0</v>
      </c>
      <c r="E53" s="93">
        <f>(AM41+AP41+AS41+AV41)/4</f>
        <v>0</v>
      </c>
    </row>
    <row r="54" spans="2:5">
      <c r="B54" s="15" t="s">
        <v>210</v>
      </c>
      <c r="C54" s="92" t="s">
        <v>399</v>
      </c>
      <c r="D54" s="16">
        <f>E54/100*25</f>
        <v>0</v>
      </c>
      <c r="E54" s="93">
        <f>(AN41+AQ41+AT41+AW41)/4</f>
        <v>0</v>
      </c>
    </row>
    <row r="55" spans="2:5">
      <c r="B55" s="15" t="s">
        <v>211</v>
      </c>
      <c r="C55" s="92" t="s">
        <v>399</v>
      </c>
      <c r="D55" s="16">
        <f>E55/100*25</f>
        <v>0</v>
      </c>
      <c r="E55" s="93">
        <f>(AO41+AR41+AU41+AX41)/4</f>
        <v>0</v>
      </c>
    </row>
    <row r="56" spans="2:6">
      <c r="B56" s="15"/>
      <c r="C56" s="94"/>
      <c r="D56" s="97">
        <f>SUM(D53:D55)</f>
        <v>0</v>
      </c>
      <c r="E56" s="95">
        <f>SUM(E53:E55)</f>
        <v>0</v>
      </c>
      <c r="F56" s="98"/>
    </row>
    <row r="57" spans="2:13">
      <c r="B57" s="15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2" t="s">
        <v>400</v>
      </c>
      <c r="D58" s="16">
        <f>E58/100*25</f>
        <v>0</v>
      </c>
      <c r="E58" s="93">
        <f>(AY41+BB41+BE41+BH41)/4</f>
        <v>0</v>
      </c>
      <c r="F58" s="16">
        <f>G58/100*25</f>
        <v>0</v>
      </c>
      <c r="G58" s="93">
        <f>(BK41+BN41+BQ41+BT41)/4</f>
        <v>0</v>
      </c>
      <c r="H58" s="16">
        <f>I58/100*25</f>
        <v>0</v>
      </c>
      <c r="I58" s="93">
        <f>(BW41+BZ41+CC41+CF41)/4</f>
        <v>0</v>
      </c>
      <c r="J58" s="16">
        <f>K58/100*25</f>
        <v>0</v>
      </c>
      <c r="K58" s="93">
        <f>(CI41+CL41+CO41+CR41)/4</f>
        <v>0</v>
      </c>
      <c r="L58" s="16">
        <f>M58/100*25</f>
        <v>0</v>
      </c>
      <c r="M58" s="93">
        <f>(CU41+CX41+DA41+DD41)/4</f>
        <v>0</v>
      </c>
    </row>
    <row r="59" spans="2:13">
      <c r="B59" s="15" t="s">
        <v>210</v>
      </c>
      <c r="C59" s="92" t="s">
        <v>400</v>
      </c>
      <c r="D59" s="16">
        <f>E59/100*25</f>
        <v>0</v>
      </c>
      <c r="E59" s="93">
        <f>(AZ41+BC41+BF41+BI41)/4</f>
        <v>0</v>
      </c>
      <c r="F59" s="16">
        <f>G59/100*25</f>
        <v>0</v>
      </c>
      <c r="G59" s="93">
        <f>(BL41+BO41+BR41+BU41)/4</f>
        <v>0</v>
      </c>
      <c r="H59" s="16">
        <f>I59/100*25</f>
        <v>0</v>
      </c>
      <c r="I59" s="93">
        <f>(BX41+CA41+CD41+CG41)/4</f>
        <v>0</v>
      </c>
      <c r="J59" s="16">
        <f>K59/100*25</f>
        <v>0</v>
      </c>
      <c r="K59" s="93">
        <f>(CJ41+CM41+CP41+CS41)/4</f>
        <v>0</v>
      </c>
      <c r="L59" s="16">
        <f>M59/100*25</f>
        <v>0</v>
      </c>
      <c r="M59" s="93">
        <f>(CV41+CY41+DB41+DE41)/4</f>
        <v>0</v>
      </c>
    </row>
    <row r="60" spans="2:13">
      <c r="B60" s="15" t="s">
        <v>211</v>
      </c>
      <c r="C60" s="92" t="s">
        <v>400</v>
      </c>
      <c r="D60" s="16">
        <f>E60/100*25</f>
        <v>0</v>
      </c>
      <c r="E60" s="93">
        <f>(BA41+BD41+BG41+BJ41)/4</f>
        <v>0</v>
      </c>
      <c r="F60" s="16">
        <f>G60/100*25</f>
        <v>0</v>
      </c>
      <c r="G60" s="93">
        <f>(BM41+BP41+BS41+BV41)/4</f>
        <v>0</v>
      </c>
      <c r="H60" s="16">
        <f>I60/100*25</f>
        <v>0</v>
      </c>
      <c r="I60" s="93">
        <f>(BY41+CB41+CE41+CH41)/4</f>
        <v>0</v>
      </c>
      <c r="J60" s="16">
        <f>K60/100*25</f>
        <v>0</v>
      </c>
      <c r="K60" s="93">
        <f>(CK41+CN41+CQ41+CT41)/4</f>
        <v>0</v>
      </c>
      <c r="L60" s="16">
        <f>M60/100*25</f>
        <v>0</v>
      </c>
      <c r="M60" s="93">
        <f>(CW41+CZ41+DC41+DF41)/4</f>
        <v>0</v>
      </c>
    </row>
    <row r="61" spans="2:13">
      <c r="B61" s="15"/>
      <c r="C61" s="92"/>
      <c r="D61" s="99">
        <f>SUM(D58:D60)</f>
        <v>0</v>
      </c>
      <c r="E61" s="99">
        <f>SUM(E58:E60)</f>
        <v>0</v>
      </c>
      <c r="F61" s="99">
        <f t="shared" ref="F61:M61" si="8">SUM(F58:F60)</f>
        <v>0</v>
      </c>
      <c r="G61" s="99">
        <f t="shared" si="8"/>
        <v>0</v>
      </c>
      <c r="H61" s="99">
        <f t="shared" si="8"/>
        <v>0</v>
      </c>
      <c r="I61" s="99">
        <f t="shared" si="8"/>
        <v>0</v>
      </c>
      <c r="J61" s="99">
        <f t="shared" si="8"/>
        <v>0</v>
      </c>
      <c r="K61" s="99">
        <f t="shared" si="8"/>
        <v>0</v>
      </c>
      <c r="L61" s="99">
        <f t="shared" si="8"/>
        <v>0</v>
      </c>
      <c r="M61" s="99">
        <f t="shared" si="8"/>
        <v>0</v>
      </c>
    </row>
    <row r="62" spans="2:5">
      <c r="B62" s="15" t="s">
        <v>208</v>
      </c>
      <c r="C62" s="92" t="s">
        <v>401</v>
      </c>
      <c r="D62" s="16">
        <f>E62/100*25</f>
        <v>0</v>
      </c>
      <c r="E62" s="93">
        <f>(DG41+DJ41+DM41+DP41)/4</f>
        <v>0</v>
      </c>
    </row>
    <row r="63" spans="2:5">
      <c r="B63" s="15" t="s">
        <v>210</v>
      </c>
      <c r="C63" s="92" t="s">
        <v>401</v>
      </c>
      <c r="D63" s="16">
        <f>E63/100*25</f>
        <v>0</v>
      </c>
      <c r="E63" s="93">
        <f>(DH41+DK41+DN41+DQ41)/4</f>
        <v>0</v>
      </c>
    </row>
    <row r="64" spans="2:5">
      <c r="B64" s="15" t="s">
        <v>211</v>
      </c>
      <c r="C64" s="92" t="s">
        <v>401</v>
      </c>
      <c r="D64" s="16">
        <f>E64/100*25</f>
        <v>0</v>
      </c>
      <c r="E64" s="93">
        <f>(DI41+DL41+DO41+DR41)/4</f>
        <v>0</v>
      </c>
    </row>
    <row r="65" spans="2:5">
      <c r="B65" s="15"/>
      <c r="C65" s="92"/>
      <c r="D65" s="99">
        <f>SUM(D62:D64)</f>
        <v>0</v>
      </c>
      <c r="E65" s="99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4"/>
  <sheetViews>
    <sheetView tabSelected="1" zoomScale="63" zoomScaleNormal="63" workbookViewId="0">
      <selection activeCell="P23" sqref="P23"/>
    </sheetView>
  </sheetViews>
  <sheetFormatPr defaultColWidth="9" defaultRowHeight="14.4"/>
  <cols>
    <col min="2" max="2" width="30.287037037037" customWidth="1"/>
  </cols>
  <sheetData>
    <row r="1" ht="15.6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6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6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6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6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6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6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6" spans="1:254">
      <c r="A14" s="71">
        <v>1</v>
      </c>
      <c r="B14" s="72" t="s">
        <v>662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6" spans="1:254">
      <c r="A15" s="14">
        <v>2</v>
      </c>
      <c r="B15" s="66" t="s">
        <v>663</v>
      </c>
      <c r="C15" s="15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/>
      <c r="P15" s="15">
        <v>1</v>
      </c>
      <c r="Q15" s="15"/>
      <c r="R15" s="15"/>
      <c r="S15" s="15">
        <v>1</v>
      </c>
      <c r="T15" s="15"/>
      <c r="U15" s="15"/>
      <c r="V15" s="15">
        <v>1</v>
      </c>
      <c r="W15" s="15"/>
      <c r="X15" s="15"/>
      <c r="Y15" s="15">
        <v>1</v>
      </c>
      <c r="Z15" s="15"/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>
        <v>1</v>
      </c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>
        <v>1</v>
      </c>
      <c r="DB15" s="15"/>
      <c r="DC15" s="15"/>
      <c r="DD15" s="15"/>
      <c r="DE15" s="15">
        <v>1</v>
      </c>
      <c r="DF15" s="15"/>
      <c r="DG15" s="15">
        <v>1</v>
      </c>
      <c r="DH15" s="15"/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/>
      <c r="DT15" s="15">
        <v>1</v>
      </c>
      <c r="DU15" s="15"/>
      <c r="DV15" s="15"/>
      <c r="DW15" s="15">
        <v>1</v>
      </c>
      <c r="DX15" s="15"/>
      <c r="DY15" s="15"/>
      <c r="DZ15" s="15">
        <v>1</v>
      </c>
      <c r="EA15" s="15"/>
      <c r="EB15" s="15"/>
      <c r="EC15" s="15">
        <v>1</v>
      </c>
      <c r="ED15" s="15"/>
      <c r="EE15" s="15"/>
      <c r="EF15" s="15">
        <v>1</v>
      </c>
      <c r="EG15" s="15"/>
      <c r="EH15" s="15"/>
      <c r="EI15" s="15">
        <v>1</v>
      </c>
      <c r="EJ15" s="15"/>
      <c r="EK15" s="15"/>
      <c r="EL15" s="15">
        <v>1</v>
      </c>
      <c r="EM15" s="15"/>
      <c r="EN15" s="15"/>
      <c r="EO15" s="15">
        <v>1</v>
      </c>
      <c r="EP15" s="15"/>
      <c r="EQ15" s="15"/>
      <c r="ER15" s="15">
        <v>1</v>
      </c>
      <c r="ES15" s="15"/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/>
      <c r="FD15" s="15">
        <v>1</v>
      </c>
      <c r="FE15" s="15"/>
      <c r="FF15" s="15"/>
      <c r="FG15" s="15">
        <v>1</v>
      </c>
      <c r="FH15" s="15"/>
      <c r="FI15" s="15"/>
      <c r="FJ15" s="15">
        <v>1</v>
      </c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3</v>
      </c>
      <c r="B16" s="66" t="s">
        <v>664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/>
      <c r="P16" s="15">
        <v>1</v>
      </c>
      <c r="Q16" s="15"/>
      <c r="R16" s="15">
        <v>1</v>
      </c>
      <c r="S16" s="15"/>
      <c r="T16" s="15"/>
      <c r="U16" s="15">
        <v>1</v>
      </c>
      <c r="V16" s="15"/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>
        <v>1</v>
      </c>
      <c r="AL16" s="15"/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>
        <v>1</v>
      </c>
      <c r="DB16" s="15"/>
      <c r="DC16" s="15"/>
      <c r="DD16" s="15"/>
      <c r="DE16" s="15">
        <v>1</v>
      </c>
      <c r="DF16" s="15"/>
      <c r="DG16" s="15">
        <v>1</v>
      </c>
      <c r="DH16" s="15"/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>
        <v>1</v>
      </c>
      <c r="ES16" s="15"/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4</v>
      </c>
      <c r="B17" s="66" t="s">
        <v>665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5</v>
      </c>
      <c r="B18" s="66" t="s">
        <v>666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>
        <v>1</v>
      </c>
      <c r="AB18" s="15"/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>
        <v>1</v>
      </c>
      <c r="BC18" s="15"/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>
        <v>1</v>
      </c>
      <c r="ER18" s="15"/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>
        <v>1</v>
      </c>
      <c r="FD18" s="15"/>
      <c r="FE18" s="15"/>
      <c r="FF18" s="15">
        <v>1</v>
      </c>
      <c r="FG18" s="15"/>
      <c r="FH18" s="15"/>
      <c r="FI18" s="15">
        <v>1</v>
      </c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spans="1:167">
      <c r="A19" s="17" t="s">
        <v>395</v>
      </c>
      <c r="B19" s="18"/>
      <c r="C19" s="16">
        <f>SUM(C14:C18)</f>
        <v>3</v>
      </c>
      <c r="D19" s="16">
        <f t="shared" ref="D19:T19" si="0">SUM(D14:D18)</f>
        <v>2</v>
      </c>
      <c r="E19" s="16">
        <f t="shared" si="0"/>
        <v>0</v>
      </c>
      <c r="F19" s="16">
        <f t="shared" si="0"/>
        <v>3</v>
      </c>
      <c r="G19" s="16">
        <f t="shared" si="0"/>
        <v>2</v>
      </c>
      <c r="H19" s="16">
        <f t="shared" si="0"/>
        <v>0</v>
      </c>
      <c r="I19" s="16">
        <f t="shared" si="0"/>
        <v>3</v>
      </c>
      <c r="J19" s="16">
        <f t="shared" si="0"/>
        <v>2</v>
      </c>
      <c r="K19" s="16">
        <f t="shared" si="0"/>
        <v>0</v>
      </c>
      <c r="L19" s="16">
        <f t="shared" si="0"/>
        <v>3</v>
      </c>
      <c r="M19" s="16">
        <f t="shared" si="0"/>
        <v>2</v>
      </c>
      <c r="N19" s="16">
        <f t="shared" si="0"/>
        <v>0</v>
      </c>
      <c r="O19" s="16">
        <f t="shared" si="0"/>
        <v>3</v>
      </c>
      <c r="P19" s="16">
        <f t="shared" si="0"/>
        <v>2</v>
      </c>
      <c r="Q19" s="16">
        <f t="shared" si="0"/>
        <v>0</v>
      </c>
      <c r="R19" s="16">
        <f t="shared" si="0"/>
        <v>4</v>
      </c>
      <c r="S19" s="16">
        <f t="shared" si="0"/>
        <v>1</v>
      </c>
      <c r="T19" s="16">
        <f t="shared" si="0"/>
        <v>0</v>
      </c>
      <c r="U19" s="16">
        <f t="shared" ref="U19:BD19" si="1">SUM(U14:U18)</f>
        <v>4</v>
      </c>
      <c r="V19" s="16">
        <f t="shared" si="1"/>
        <v>1</v>
      </c>
      <c r="W19" s="16">
        <f t="shared" si="1"/>
        <v>0</v>
      </c>
      <c r="X19" s="16">
        <f t="shared" si="1"/>
        <v>3</v>
      </c>
      <c r="Y19" s="16">
        <f t="shared" si="1"/>
        <v>2</v>
      </c>
      <c r="Z19" s="16">
        <f t="shared" si="1"/>
        <v>0</v>
      </c>
      <c r="AA19" s="16">
        <f t="shared" si="1"/>
        <v>3</v>
      </c>
      <c r="AB19" s="16">
        <f t="shared" si="1"/>
        <v>2</v>
      </c>
      <c r="AC19" s="16">
        <f t="shared" si="1"/>
        <v>0</v>
      </c>
      <c r="AD19" s="16">
        <f t="shared" si="1"/>
        <v>3</v>
      </c>
      <c r="AE19" s="16">
        <f t="shared" si="1"/>
        <v>2</v>
      </c>
      <c r="AF19" s="16">
        <f t="shared" si="1"/>
        <v>0</v>
      </c>
      <c r="AG19" s="16">
        <f t="shared" si="1"/>
        <v>3</v>
      </c>
      <c r="AH19" s="16">
        <f t="shared" si="1"/>
        <v>2</v>
      </c>
      <c r="AI19" s="16">
        <f t="shared" si="1"/>
        <v>0</v>
      </c>
      <c r="AJ19" s="16">
        <f t="shared" si="1"/>
        <v>3</v>
      </c>
      <c r="AK19" s="16">
        <f t="shared" si="1"/>
        <v>2</v>
      </c>
      <c r="AL19" s="16">
        <f t="shared" si="1"/>
        <v>0</v>
      </c>
      <c r="AM19" s="16">
        <f t="shared" si="1"/>
        <v>3</v>
      </c>
      <c r="AN19" s="16">
        <f t="shared" si="1"/>
        <v>2</v>
      </c>
      <c r="AO19" s="16">
        <f t="shared" si="1"/>
        <v>0</v>
      </c>
      <c r="AP19" s="16">
        <f t="shared" si="1"/>
        <v>3</v>
      </c>
      <c r="AQ19" s="16">
        <f t="shared" si="1"/>
        <v>2</v>
      </c>
      <c r="AR19" s="16">
        <f t="shared" si="1"/>
        <v>0</v>
      </c>
      <c r="AS19" s="16">
        <f t="shared" si="1"/>
        <v>3</v>
      </c>
      <c r="AT19" s="16">
        <f t="shared" si="1"/>
        <v>2</v>
      </c>
      <c r="AU19" s="16">
        <f t="shared" si="1"/>
        <v>0</v>
      </c>
      <c r="AV19" s="16">
        <f t="shared" si="1"/>
        <v>3</v>
      </c>
      <c r="AW19" s="16">
        <f t="shared" si="1"/>
        <v>2</v>
      </c>
      <c r="AX19" s="16">
        <f t="shared" si="1"/>
        <v>0</v>
      </c>
      <c r="AY19" s="16">
        <f t="shared" si="1"/>
        <v>3</v>
      </c>
      <c r="AZ19" s="16">
        <f t="shared" si="1"/>
        <v>2</v>
      </c>
      <c r="BA19" s="16">
        <f t="shared" si="1"/>
        <v>0</v>
      </c>
      <c r="BB19" s="16">
        <f t="shared" si="1"/>
        <v>3</v>
      </c>
      <c r="BC19" s="16">
        <f t="shared" si="1"/>
        <v>2</v>
      </c>
      <c r="BD19" s="16">
        <f t="shared" si="1"/>
        <v>0</v>
      </c>
      <c r="BE19" s="16">
        <f t="shared" ref="BE19:CI19" si="2">SUM(BE14:BE18)</f>
        <v>3</v>
      </c>
      <c r="BF19" s="16">
        <f t="shared" si="2"/>
        <v>2</v>
      </c>
      <c r="BG19" s="16">
        <f t="shared" si="2"/>
        <v>0</v>
      </c>
      <c r="BH19" s="16">
        <f t="shared" si="2"/>
        <v>3</v>
      </c>
      <c r="BI19" s="16">
        <f t="shared" si="2"/>
        <v>2</v>
      </c>
      <c r="BJ19" s="16">
        <f t="shared" si="2"/>
        <v>0</v>
      </c>
      <c r="BK19" s="16">
        <f t="shared" si="2"/>
        <v>3</v>
      </c>
      <c r="BL19" s="16">
        <f t="shared" si="2"/>
        <v>2</v>
      </c>
      <c r="BM19" s="16">
        <f t="shared" si="2"/>
        <v>0</v>
      </c>
      <c r="BN19" s="16">
        <f t="shared" si="2"/>
        <v>3</v>
      </c>
      <c r="BO19" s="16">
        <f t="shared" si="2"/>
        <v>2</v>
      </c>
      <c r="BP19" s="16">
        <f t="shared" si="2"/>
        <v>0</v>
      </c>
      <c r="BQ19" s="16">
        <f t="shared" si="2"/>
        <v>3</v>
      </c>
      <c r="BR19" s="16">
        <f t="shared" si="2"/>
        <v>2</v>
      </c>
      <c r="BS19" s="16">
        <f t="shared" si="2"/>
        <v>0</v>
      </c>
      <c r="BT19" s="16">
        <f t="shared" si="2"/>
        <v>3</v>
      </c>
      <c r="BU19" s="16">
        <f t="shared" si="2"/>
        <v>2</v>
      </c>
      <c r="BV19" s="16">
        <f t="shared" si="2"/>
        <v>0</v>
      </c>
      <c r="BW19" s="16">
        <f t="shared" si="2"/>
        <v>3</v>
      </c>
      <c r="BX19" s="16">
        <f t="shared" si="2"/>
        <v>2</v>
      </c>
      <c r="BY19" s="16">
        <f t="shared" si="2"/>
        <v>0</v>
      </c>
      <c r="BZ19" s="16">
        <f t="shared" si="2"/>
        <v>3</v>
      </c>
      <c r="CA19" s="16">
        <f t="shared" si="2"/>
        <v>2</v>
      </c>
      <c r="CB19" s="16">
        <f t="shared" si="2"/>
        <v>0</v>
      </c>
      <c r="CC19" s="16">
        <f t="shared" si="2"/>
        <v>3</v>
      </c>
      <c r="CD19" s="16">
        <f t="shared" si="2"/>
        <v>2</v>
      </c>
      <c r="CE19" s="16">
        <f t="shared" si="2"/>
        <v>0</v>
      </c>
      <c r="CF19" s="16">
        <f t="shared" si="2"/>
        <v>3</v>
      </c>
      <c r="CG19" s="16">
        <f t="shared" si="2"/>
        <v>2</v>
      </c>
      <c r="CH19" s="16">
        <f t="shared" si="2"/>
        <v>0</v>
      </c>
      <c r="CI19" s="16">
        <f t="shared" si="2"/>
        <v>3</v>
      </c>
      <c r="CJ19" s="16">
        <f t="shared" ref="CJ19:DR19" si="3">SUM(CJ14:CJ18)</f>
        <v>2</v>
      </c>
      <c r="CK19" s="16">
        <f t="shared" si="3"/>
        <v>0</v>
      </c>
      <c r="CL19" s="16">
        <f t="shared" si="3"/>
        <v>3</v>
      </c>
      <c r="CM19" s="16">
        <f t="shared" si="3"/>
        <v>2</v>
      </c>
      <c r="CN19" s="16">
        <f t="shared" si="3"/>
        <v>0</v>
      </c>
      <c r="CO19" s="16">
        <f t="shared" si="3"/>
        <v>3</v>
      </c>
      <c r="CP19" s="16">
        <f t="shared" si="3"/>
        <v>2</v>
      </c>
      <c r="CQ19" s="16">
        <f t="shared" si="3"/>
        <v>0</v>
      </c>
      <c r="CR19" s="16">
        <f t="shared" si="3"/>
        <v>3</v>
      </c>
      <c r="CS19" s="16">
        <f t="shared" si="3"/>
        <v>2</v>
      </c>
      <c r="CT19" s="16">
        <f t="shared" si="3"/>
        <v>0</v>
      </c>
      <c r="CU19" s="16">
        <f t="shared" si="3"/>
        <v>3</v>
      </c>
      <c r="CV19" s="16">
        <f t="shared" si="3"/>
        <v>2</v>
      </c>
      <c r="CW19" s="16">
        <f t="shared" si="3"/>
        <v>0</v>
      </c>
      <c r="CX19" s="16">
        <f t="shared" si="3"/>
        <v>3</v>
      </c>
      <c r="CY19" s="16">
        <f t="shared" si="3"/>
        <v>2</v>
      </c>
      <c r="CZ19" s="16">
        <f t="shared" si="3"/>
        <v>0</v>
      </c>
      <c r="DA19" s="16">
        <f t="shared" si="3"/>
        <v>5</v>
      </c>
      <c r="DB19" s="16">
        <f t="shared" si="3"/>
        <v>0</v>
      </c>
      <c r="DC19" s="16">
        <f t="shared" si="3"/>
        <v>0</v>
      </c>
      <c r="DD19" s="16">
        <f t="shared" si="3"/>
        <v>3</v>
      </c>
      <c r="DE19" s="16">
        <f t="shared" si="3"/>
        <v>2</v>
      </c>
      <c r="DF19" s="16">
        <f t="shared" si="3"/>
        <v>0</v>
      </c>
      <c r="DG19" s="16">
        <f t="shared" si="3"/>
        <v>5</v>
      </c>
      <c r="DH19" s="16">
        <f t="shared" si="3"/>
        <v>0</v>
      </c>
      <c r="DI19" s="16">
        <f t="shared" si="3"/>
        <v>0</v>
      </c>
      <c r="DJ19" s="16">
        <f t="shared" si="3"/>
        <v>3</v>
      </c>
      <c r="DK19" s="16">
        <f t="shared" si="3"/>
        <v>2</v>
      </c>
      <c r="DL19" s="16">
        <f t="shared" si="3"/>
        <v>0</v>
      </c>
      <c r="DM19" s="16">
        <f t="shared" si="3"/>
        <v>3</v>
      </c>
      <c r="DN19" s="16">
        <f t="shared" si="3"/>
        <v>2</v>
      </c>
      <c r="DO19" s="16">
        <f t="shared" si="3"/>
        <v>0</v>
      </c>
      <c r="DP19" s="16">
        <f t="shared" si="3"/>
        <v>3</v>
      </c>
      <c r="DQ19" s="16">
        <f t="shared" si="3"/>
        <v>2</v>
      </c>
      <c r="DR19" s="16">
        <f t="shared" si="3"/>
        <v>0</v>
      </c>
      <c r="DS19" s="16">
        <f t="shared" ref="DS19:EY19" si="4">SUM(DS14:DS18)</f>
        <v>3</v>
      </c>
      <c r="DT19" s="16">
        <f t="shared" si="4"/>
        <v>2</v>
      </c>
      <c r="DU19" s="16">
        <f t="shared" si="4"/>
        <v>0</v>
      </c>
      <c r="DV19" s="16">
        <f t="shared" si="4"/>
        <v>3</v>
      </c>
      <c r="DW19" s="16">
        <f t="shared" si="4"/>
        <v>2</v>
      </c>
      <c r="DX19" s="16">
        <f t="shared" si="4"/>
        <v>0</v>
      </c>
      <c r="DY19" s="16">
        <f t="shared" si="4"/>
        <v>3</v>
      </c>
      <c r="DZ19" s="16">
        <f t="shared" si="4"/>
        <v>2</v>
      </c>
      <c r="EA19" s="16">
        <f t="shared" si="4"/>
        <v>0</v>
      </c>
      <c r="EB19" s="16">
        <f t="shared" si="4"/>
        <v>3</v>
      </c>
      <c r="EC19" s="16">
        <f t="shared" si="4"/>
        <v>2</v>
      </c>
      <c r="ED19" s="16">
        <f t="shared" si="4"/>
        <v>0</v>
      </c>
      <c r="EE19" s="16">
        <f t="shared" si="4"/>
        <v>3</v>
      </c>
      <c r="EF19" s="16">
        <f t="shared" si="4"/>
        <v>2</v>
      </c>
      <c r="EG19" s="16">
        <f t="shared" si="4"/>
        <v>0</v>
      </c>
      <c r="EH19" s="16">
        <f t="shared" si="4"/>
        <v>3</v>
      </c>
      <c r="EI19" s="16">
        <f t="shared" si="4"/>
        <v>2</v>
      </c>
      <c r="EJ19" s="16">
        <f t="shared" si="4"/>
        <v>0</v>
      </c>
      <c r="EK19" s="16">
        <f t="shared" si="4"/>
        <v>3</v>
      </c>
      <c r="EL19" s="16">
        <f t="shared" si="4"/>
        <v>2</v>
      </c>
      <c r="EM19" s="16">
        <f t="shared" si="4"/>
        <v>0</v>
      </c>
      <c r="EN19" s="16">
        <f t="shared" si="4"/>
        <v>3</v>
      </c>
      <c r="EO19" s="16">
        <f t="shared" si="4"/>
        <v>2</v>
      </c>
      <c r="EP19" s="16">
        <f t="shared" si="4"/>
        <v>0</v>
      </c>
      <c r="EQ19" s="16">
        <f t="shared" si="4"/>
        <v>3</v>
      </c>
      <c r="ER19" s="16">
        <f t="shared" si="4"/>
        <v>2</v>
      </c>
      <c r="ES19" s="16">
        <f t="shared" si="4"/>
        <v>0</v>
      </c>
      <c r="ET19" s="16">
        <f t="shared" si="4"/>
        <v>3</v>
      </c>
      <c r="EU19" s="16">
        <f t="shared" si="4"/>
        <v>2</v>
      </c>
      <c r="EV19" s="16">
        <f t="shared" si="4"/>
        <v>0</v>
      </c>
      <c r="EW19" s="16">
        <f t="shared" si="4"/>
        <v>3</v>
      </c>
      <c r="EX19" s="16">
        <f t="shared" si="4"/>
        <v>2</v>
      </c>
      <c r="EY19" s="16">
        <f t="shared" si="4"/>
        <v>0</v>
      </c>
      <c r="EZ19" s="16">
        <f t="shared" ref="EZ19:FK19" si="5">SUM(EZ14:EZ18)</f>
        <v>3</v>
      </c>
      <c r="FA19" s="16">
        <f t="shared" si="5"/>
        <v>2</v>
      </c>
      <c r="FB19" s="16">
        <f t="shared" si="5"/>
        <v>0</v>
      </c>
      <c r="FC19" s="16">
        <f t="shared" si="5"/>
        <v>3</v>
      </c>
      <c r="FD19" s="16">
        <f t="shared" si="5"/>
        <v>2</v>
      </c>
      <c r="FE19" s="16">
        <f t="shared" si="5"/>
        <v>0</v>
      </c>
      <c r="FF19" s="16">
        <f t="shared" si="5"/>
        <v>3</v>
      </c>
      <c r="FG19" s="16">
        <f t="shared" si="5"/>
        <v>2</v>
      </c>
      <c r="FH19" s="16">
        <f t="shared" si="5"/>
        <v>0</v>
      </c>
      <c r="FI19" s="16">
        <f t="shared" si="5"/>
        <v>3</v>
      </c>
      <c r="FJ19" s="16">
        <f t="shared" si="5"/>
        <v>2</v>
      </c>
      <c r="FK19" s="16">
        <f t="shared" si="5"/>
        <v>0</v>
      </c>
    </row>
    <row r="20" ht="39" customHeight="1" spans="1:167">
      <c r="A20" s="19" t="s">
        <v>206</v>
      </c>
      <c r="B20" s="20"/>
      <c r="C20" s="21">
        <f>C19/5%</f>
        <v>60</v>
      </c>
      <c r="D20" s="21">
        <f t="shared" ref="D20:AI20" si="6">D19/5%</f>
        <v>40</v>
      </c>
      <c r="E20" s="21">
        <f t="shared" si="6"/>
        <v>0</v>
      </c>
      <c r="F20" s="21">
        <f t="shared" si="6"/>
        <v>60</v>
      </c>
      <c r="G20" s="21">
        <f t="shared" si="6"/>
        <v>40</v>
      </c>
      <c r="H20" s="21">
        <f t="shared" si="6"/>
        <v>0</v>
      </c>
      <c r="I20" s="21">
        <f t="shared" si="6"/>
        <v>60</v>
      </c>
      <c r="J20" s="21">
        <f t="shared" si="6"/>
        <v>40</v>
      </c>
      <c r="K20" s="21">
        <f t="shared" si="6"/>
        <v>0</v>
      </c>
      <c r="L20" s="21">
        <f t="shared" si="6"/>
        <v>60</v>
      </c>
      <c r="M20" s="21">
        <f t="shared" si="6"/>
        <v>40</v>
      </c>
      <c r="N20" s="21">
        <f t="shared" si="6"/>
        <v>0</v>
      </c>
      <c r="O20" s="21">
        <f t="shared" si="6"/>
        <v>60</v>
      </c>
      <c r="P20" s="21">
        <f t="shared" si="6"/>
        <v>40</v>
      </c>
      <c r="Q20" s="21">
        <f t="shared" si="6"/>
        <v>0</v>
      </c>
      <c r="R20" s="21">
        <f t="shared" si="6"/>
        <v>80</v>
      </c>
      <c r="S20" s="21">
        <f t="shared" si="6"/>
        <v>20</v>
      </c>
      <c r="T20" s="21">
        <f t="shared" si="6"/>
        <v>0</v>
      </c>
      <c r="U20" s="21">
        <f t="shared" si="6"/>
        <v>80</v>
      </c>
      <c r="V20" s="21">
        <f t="shared" si="6"/>
        <v>20</v>
      </c>
      <c r="W20" s="21">
        <f t="shared" si="6"/>
        <v>0</v>
      </c>
      <c r="X20" s="21">
        <f t="shared" si="6"/>
        <v>60</v>
      </c>
      <c r="Y20" s="21">
        <f t="shared" si="6"/>
        <v>40</v>
      </c>
      <c r="Z20" s="21">
        <f t="shared" si="6"/>
        <v>0</v>
      </c>
      <c r="AA20" s="21">
        <f t="shared" si="6"/>
        <v>60</v>
      </c>
      <c r="AB20" s="21">
        <f t="shared" si="6"/>
        <v>40</v>
      </c>
      <c r="AC20" s="21">
        <f t="shared" si="6"/>
        <v>0</v>
      </c>
      <c r="AD20" s="21">
        <f t="shared" si="6"/>
        <v>60</v>
      </c>
      <c r="AE20" s="21">
        <f t="shared" si="6"/>
        <v>40</v>
      </c>
      <c r="AF20" s="21">
        <f t="shared" si="6"/>
        <v>0</v>
      </c>
      <c r="AG20" s="21">
        <f t="shared" si="6"/>
        <v>60</v>
      </c>
      <c r="AH20" s="21">
        <f t="shared" si="6"/>
        <v>40</v>
      </c>
      <c r="AI20" s="21">
        <f t="shared" si="6"/>
        <v>0</v>
      </c>
      <c r="AJ20" s="21">
        <f t="shared" ref="AJ20:BO20" si="7">AJ19/5%</f>
        <v>60</v>
      </c>
      <c r="AK20" s="21">
        <f t="shared" si="7"/>
        <v>40</v>
      </c>
      <c r="AL20" s="21">
        <f t="shared" si="7"/>
        <v>0</v>
      </c>
      <c r="AM20" s="21">
        <f t="shared" si="7"/>
        <v>60</v>
      </c>
      <c r="AN20" s="21">
        <f t="shared" si="7"/>
        <v>40</v>
      </c>
      <c r="AO20" s="21">
        <f t="shared" si="7"/>
        <v>0</v>
      </c>
      <c r="AP20" s="21">
        <f t="shared" si="7"/>
        <v>60</v>
      </c>
      <c r="AQ20" s="21">
        <f t="shared" si="7"/>
        <v>40</v>
      </c>
      <c r="AR20" s="21">
        <f t="shared" si="7"/>
        <v>0</v>
      </c>
      <c r="AS20" s="21">
        <f t="shared" si="7"/>
        <v>60</v>
      </c>
      <c r="AT20" s="21">
        <f t="shared" si="7"/>
        <v>40</v>
      </c>
      <c r="AU20" s="21">
        <f t="shared" si="7"/>
        <v>0</v>
      </c>
      <c r="AV20" s="21">
        <f t="shared" si="7"/>
        <v>60</v>
      </c>
      <c r="AW20" s="21">
        <f t="shared" si="7"/>
        <v>40</v>
      </c>
      <c r="AX20" s="21">
        <f t="shared" si="7"/>
        <v>0</v>
      </c>
      <c r="AY20" s="21">
        <f t="shared" si="7"/>
        <v>60</v>
      </c>
      <c r="AZ20" s="21">
        <f t="shared" si="7"/>
        <v>40</v>
      </c>
      <c r="BA20" s="21">
        <f t="shared" si="7"/>
        <v>0</v>
      </c>
      <c r="BB20" s="21">
        <f t="shared" si="7"/>
        <v>60</v>
      </c>
      <c r="BC20" s="21">
        <f t="shared" si="7"/>
        <v>40</v>
      </c>
      <c r="BD20" s="21">
        <f t="shared" si="7"/>
        <v>0</v>
      </c>
      <c r="BE20" s="21">
        <f t="shared" si="7"/>
        <v>60</v>
      </c>
      <c r="BF20" s="21">
        <f t="shared" si="7"/>
        <v>40</v>
      </c>
      <c r="BG20" s="21">
        <f t="shared" si="7"/>
        <v>0</v>
      </c>
      <c r="BH20" s="21">
        <f t="shared" si="7"/>
        <v>60</v>
      </c>
      <c r="BI20" s="21">
        <f t="shared" si="7"/>
        <v>40</v>
      </c>
      <c r="BJ20" s="21">
        <f t="shared" si="7"/>
        <v>0</v>
      </c>
      <c r="BK20" s="21">
        <f t="shared" si="7"/>
        <v>60</v>
      </c>
      <c r="BL20" s="21">
        <f t="shared" si="7"/>
        <v>40</v>
      </c>
      <c r="BM20" s="21">
        <f t="shared" si="7"/>
        <v>0</v>
      </c>
      <c r="BN20" s="21">
        <f t="shared" si="7"/>
        <v>60</v>
      </c>
      <c r="BO20" s="21">
        <f t="shared" si="7"/>
        <v>40</v>
      </c>
      <c r="BP20" s="21">
        <f t="shared" ref="BP20:CU20" si="8">BP19/5%</f>
        <v>0</v>
      </c>
      <c r="BQ20" s="21">
        <f t="shared" si="8"/>
        <v>60</v>
      </c>
      <c r="BR20" s="21">
        <f t="shared" si="8"/>
        <v>40</v>
      </c>
      <c r="BS20" s="21">
        <f t="shared" si="8"/>
        <v>0</v>
      </c>
      <c r="BT20" s="21">
        <f t="shared" si="8"/>
        <v>60</v>
      </c>
      <c r="BU20" s="21">
        <f t="shared" si="8"/>
        <v>40</v>
      </c>
      <c r="BV20" s="21">
        <f t="shared" si="8"/>
        <v>0</v>
      </c>
      <c r="BW20" s="21">
        <f t="shared" si="8"/>
        <v>60</v>
      </c>
      <c r="BX20" s="21">
        <f t="shared" si="8"/>
        <v>40</v>
      </c>
      <c r="BY20" s="21">
        <f t="shared" si="8"/>
        <v>0</v>
      </c>
      <c r="BZ20" s="21">
        <f t="shared" si="8"/>
        <v>60</v>
      </c>
      <c r="CA20" s="21">
        <f t="shared" si="8"/>
        <v>40</v>
      </c>
      <c r="CB20" s="21">
        <f t="shared" si="8"/>
        <v>0</v>
      </c>
      <c r="CC20" s="21">
        <f t="shared" si="8"/>
        <v>60</v>
      </c>
      <c r="CD20" s="21">
        <f t="shared" si="8"/>
        <v>40</v>
      </c>
      <c r="CE20" s="21">
        <f t="shared" si="8"/>
        <v>0</v>
      </c>
      <c r="CF20" s="21">
        <f t="shared" si="8"/>
        <v>60</v>
      </c>
      <c r="CG20" s="21">
        <f t="shared" si="8"/>
        <v>40</v>
      </c>
      <c r="CH20" s="21">
        <f t="shared" si="8"/>
        <v>0</v>
      </c>
      <c r="CI20" s="21">
        <f t="shared" si="8"/>
        <v>60</v>
      </c>
      <c r="CJ20" s="21">
        <f t="shared" si="8"/>
        <v>40</v>
      </c>
      <c r="CK20" s="21">
        <f t="shared" si="8"/>
        <v>0</v>
      </c>
      <c r="CL20" s="21">
        <f t="shared" si="8"/>
        <v>60</v>
      </c>
      <c r="CM20" s="21">
        <f t="shared" si="8"/>
        <v>40</v>
      </c>
      <c r="CN20" s="21">
        <f t="shared" si="8"/>
        <v>0</v>
      </c>
      <c r="CO20" s="21">
        <f t="shared" si="8"/>
        <v>60</v>
      </c>
      <c r="CP20" s="21">
        <f t="shared" si="8"/>
        <v>40</v>
      </c>
      <c r="CQ20" s="21">
        <f t="shared" si="8"/>
        <v>0</v>
      </c>
      <c r="CR20" s="21">
        <f t="shared" si="8"/>
        <v>60</v>
      </c>
      <c r="CS20" s="21">
        <f t="shared" si="8"/>
        <v>40</v>
      </c>
      <c r="CT20" s="21">
        <f t="shared" si="8"/>
        <v>0</v>
      </c>
      <c r="CU20" s="21">
        <f t="shared" si="8"/>
        <v>60</v>
      </c>
      <c r="CV20" s="21">
        <f t="shared" ref="CV20:EA20" si="9">CV19/5%</f>
        <v>40</v>
      </c>
      <c r="CW20" s="21">
        <f t="shared" si="9"/>
        <v>0</v>
      </c>
      <c r="CX20" s="21">
        <f t="shared" si="9"/>
        <v>60</v>
      </c>
      <c r="CY20" s="21">
        <f t="shared" si="9"/>
        <v>40</v>
      </c>
      <c r="CZ20" s="21">
        <f t="shared" si="9"/>
        <v>0</v>
      </c>
      <c r="DA20" s="21">
        <f t="shared" si="9"/>
        <v>100</v>
      </c>
      <c r="DB20" s="21">
        <f t="shared" si="9"/>
        <v>0</v>
      </c>
      <c r="DC20" s="21">
        <f t="shared" si="9"/>
        <v>0</v>
      </c>
      <c r="DD20" s="21">
        <f t="shared" si="9"/>
        <v>60</v>
      </c>
      <c r="DE20" s="21">
        <f t="shared" si="9"/>
        <v>40</v>
      </c>
      <c r="DF20" s="21">
        <f t="shared" si="9"/>
        <v>0</v>
      </c>
      <c r="DG20" s="21">
        <f t="shared" si="9"/>
        <v>100</v>
      </c>
      <c r="DH20" s="21">
        <f t="shared" si="9"/>
        <v>0</v>
      </c>
      <c r="DI20" s="21">
        <f t="shared" si="9"/>
        <v>0</v>
      </c>
      <c r="DJ20" s="21">
        <f t="shared" si="9"/>
        <v>60</v>
      </c>
      <c r="DK20" s="21">
        <f t="shared" si="9"/>
        <v>40</v>
      </c>
      <c r="DL20" s="21">
        <f t="shared" si="9"/>
        <v>0</v>
      </c>
      <c r="DM20" s="21">
        <f t="shared" si="9"/>
        <v>60</v>
      </c>
      <c r="DN20" s="21">
        <f t="shared" si="9"/>
        <v>40</v>
      </c>
      <c r="DO20" s="21">
        <f t="shared" si="9"/>
        <v>0</v>
      </c>
      <c r="DP20" s="21">
        <f t="shared" si="9"/>
        <v>60</v>
      </c>
      <c r="DQ20" s="21">
        <f t="shared" si="9"/>
        <v>40</v>
      </c>
      <c r="DR20" s="21">
        <f t="shared" si="9"/>
        <v>0</v>
      </c>
      <c r="DS20" s="21">
        <f t="shared" si="9"/>
        <v>60</v>
      </c>
      <c r="DT20" s="21">
        <f t="shared" si="9"/>
        <v>40</v>
      </c>
      <c r="DU20" s="21">
        <f t="shared" si="9"/>
        <v>0</v>
      </c>
      <c r="DV20" s="21">
        <f t="shared" si="9"/>
        <v>60</v>
      </c>
      <c r="DW20" s="21">
        <f t="shared" si="9"/>
        <v>40</v>
      </c>
      <c r="DX20" s="21">
        <f t="shared" si="9"/>
        <v>0</v>
      </c>
      <c r="DY20" s="21">
        <f t="shared" si="9"/>
        <v>60</v>
      </c>
      <c r="DZ20" s="21">
        <f t="shared" si="9"/>
        <v>40</v>
      </c>
      <c r="EA20" s="21">
        <f t="shared" si="9"/>
        <v>0</v>
      </c>
      <c r="EB20" s="21">
        <f t="shared" ref="EB20:FG20" si="10">EB19/5%</f>
        <v>60</v>
      </c>
      <c r="EC20" s="21">
        <f t="shared" si="10"/>
        <v>40</v>
      </c>
      <c r="ED20" s="21">
        <f t="shared" si="10"/>
        <v>0</v>
      </c>
      <c r="EE20" s="21">
        <f t="shared" si="10"/>
        <v>60</v>
      </c>
      <c r="EF20" s="21">
        <f t="shared" si="10"/>
        <v>40</v>
      </c>
      <c r="EG20" s="21">
        <f t="shared" si="10"/>
        <v>0</v>
      </c>
      <c r="EH20" s="21">
        <f t="shared" si="10"/>
        <v>60</v>
      </c>
      <c r="EI20" s="21">
        <f t="shared" si="10"/>
        <v>40</v>
      </c>
      <c r="EJ20" s="21">
        <f t="shared" si="10"/>
        <v>0</v>
      </c>
      <c r="EK20" s="21">
        <f t="shared" si="10"/>
        <v>60</v>
      </c>
      <c r="EL20" s="21">
        <f t="shared" si="10"/>
        <v>40</v>
      </c>
      <c r="EM20" s="21">
        <f t="shared" si="10"/>
        <v>0</v>
      </c>
      <c r="EN20" s="21">
        <f t="shared" si="10"/>
        <v>60</v>
      </c>
      <c r="EO20" s="21">
        <f t="shared" si="10"/>
        <v>40</v>
      </c>
      <c r="EP20" s="21">
        <f t="shared" si="10"/>
        <v>0</v>
      </c>
      <c r="EQ20" s="21">
        <f t="shared" si="10"/>
        <v>60</v>
      </c>
      <c r="ER20" s="21">
        <f t="shared" si="10"/>
        <v>40</v>
      </c>
      <c r="ES20" s="21">
        <f t="shared" si="10"/>
        <v>0</v>
      </c>
      <c r="ET20" s="21">
        <f t="shared" si="10"/>
        <v>60</v>
      </c>
      <c r="EU20" s="21">
        <f t="shared" si="10"/>
        <v>40</v>
      </c>
      <c r="EV20" s="21">
        <f t="shared" si="10"/>
        <v>0</v>
      </c>
      <c r="EW20" s="21">
        <f t="shared" si="10"/>
        <v>60</v>
      </c>
      <c r="EX20" s="21">
        <f t="shared" si="10"/>
        <v>40</v>
      </c>
      <c r="EY20" s="21">
        <f t="shared" si="10"/>
        <v>0</v>
      </c>
      <c r="EZ20" s="21">
        <f t="shared" si="10"/>
        <v>60</v>
      </c>
      <c r="FA20" s="21">
        <f t="shared" si="10"/>
        <v>40</v>
      </c>
      <c r="FB20" s="21">
        <f t="shared" si="10"/>
        <v>0</v>
      </c>
      <c r="FC20" s="21">
        <f t="shared" si="10"/>
        <v>60</v>
      </c>
      <c r="FD20" s="21">
        <f t="shared" si="10"/>
        <v>40</v>
      </c>
      <c r="FE20" s="21">
        <f t="shared" si="10"/>
        <v>0</v>
      </c>
      <c r="FF20" s="21">
        <f t="shared" si="10"/>
        <v>60</v>
      </c>
      <c r="FG20" s="21">
        <f t="shared" si="10"/>
        <v>40</v>
      </c>
      <c r="FH20" s="21">
        <f>FH19/5%</f>
        <v>0</v>
      </c>
      <c r="FI20" s="21">
        <f>FI19/5%</f>
        <v>60</v>
      </c>
      <c r="FJ20" s="21">
        <f>FJ19/5%</f>
        <v>40</v>
      </c>
      <c r="FK20" s="21">
        <f>FK19/5%</f>
        <v>0</v>
      </c>
    </row>
    <row r="22" spans="2:9">
      <c r="B22" s="85" t="s">
        <v>207</v>
      </c>
      <c r="C22" s="86"/>
      <c r="D22" s="86"/>
      <c r="E22" s="87"/>
      <c r="F22" s="88"/>
      <c r="G22" s="88"/>
      <c r="H22" s="88"/>
      <c r="I22" s="88"/>
    </row>
    <row r="23" spans="2:5">
      <c r="B23" s="15" t="s">
        <v>208</v>
      </c>
      <c r="C23" s="89" t="s">
        <v>667</v>
      </c>
      <c r="D23" s="90">
        <f>E23/100*5</f>
        <v>3</v>
      </c>
      <c r="E23" s="91">
        <f>(C20+F20+I20+L20+O20)/5</f>
        <v>60</v>
      </c>
    </row>
    <row r="24" spans="2:5">
      <c r="B24" s="15" t="s">
        <v>210</v>
      </c>
      <c r="C24" s="92" t="s">
        <v>667</v>
      </c>
      <c r="D24" s="90">
        <f>E24/100*5</f>
        <v>2</v>
      </c>
      <c r="E24" s="93">
        <f>(D20+G20+J20+M20+P20)/5</f>
        <v>40</v>
      </c>
    </row>
    <row r="25" spans="2:5">
      <c r="B25" s="15" t="s">
        <v>211</v>
      </c>
      <c r="C25" s="92" t="s">
        <v>667</v>
      </c>
      <c r="D25" s="90">
        <f>E25/100*5</f>
        <v>0</v>
      </c>
      <c r="E25" s="93">
        <f>(E20+H20+K20+N20+Q20)/5</f>
        <v>0</v>
      </c>
    </row>
    <row r="26" spans="2:5">
      <c r="B26" s="15"/>
      <c r="C26" s="94"/>
      <c r="D26" s="90">
        <f>E26/100*5</f>
        <v>5</v>
      </c>
      <c r="E26" s="95">
        <f>SUM(E23:E25)</f>
        <v>100</v>
      </c>
    </row>
    <row r="27" ht="15" customHeight="1" spans="2:9">
      <c r="B27" s="15"/>
      <c r="C27" s="92"/>
      <c r="D27" s="77" t="s">
        <v>12</v>
      </c>
      <c r="E27" s="78"/>
      <c r="F27" s="74" t="s">
        <v>13</v>
      </c>
      <c r="G27" s="75"/>
      <c r="H27" s="76" t="s">
        <v>404</v>
      </c>
      <c r="I27" s="79"/>
    </row>
    <row r="28" spans="2:9">
      <c r="B28" s="15" t="s">
        <v>208</v>
      </c>
      <c r="C28" s="92" t="s">
        <v>668</v>
      </c>
      <c r="D28" s="16">
        <f>E28/100*5</f>
        <v>3.4</v>
      </c>
      <c r="E28" s="93">
        <f>(R20+U20+X20+AA20+AD20)/5</f>
        <v>68</v>
      </c>
      <c r="F28" s="16">
        <f>G28/100*5</f>
        <v>3</v>
      </c>
      <c r="G28" s="93">
        <f>(AG20+AJ20+AM20+AP20+AS20)/5</f>
        <v>60</v>
      </c>
      <c r="H28" s="16">
        <f>I28/100*5</f>
        <v>3</v>
      </c>
      <c r="I28" s="93">
        <f>(AV20+AY20+BB20+BE20+BH20)/5</f>
        <v>60</v>
      </c>
    </row>
    <row r="29" spans="2:9">
      <c r="B29" s="15" t="s">
        <v>210</v>
      </c>
      <c r="C29" s="92" t="s">
        <v>668</v>
      </c>
      <c r="D29" s="16">
        <f>E29/100*5</f>
        <v>1.6</v>
      </c>
      <c r="E29" s="93">
        <f>(S20+V20+Y20+AB20+AE20)/5</f>
        <v>32</v>
      </c>
      <c r="F29" s="16">
        <f>G29/100*5</f>
        <v>2</v>
      </c>
      <c r="G29" s="93">
        <f>(AH20+AK20+AN20+AQ20+AT20)/5</f>
        <v>40</v>
      </c>
      <c r="H29" s="16">
        <f>I29/100*5</f>
        <v>2</v>
      </c>
      <c r="I29" s="93">
        <f>(AW20+AZ20+BC20+BF20+BI20)/5</f>
        <v>40</v>
      </c>
    </row>
    <row r="30" spans="2:9">
      <c r="B30" s="15" t="s">
        <v>211</v>
      </c>
      <c r="C30" s="92" t="s">
        <v>668</v>
      </c>
      <c r="D30" s="16">
        <f>E30/100*5</f>
        <v>0</v>
      </c>
      <c r="E30" s="93">
        <f>(T20+W20+Z20+AC20+AF20)/5</f>
        <v>0</v>
      </c>
      <c r="F30" s="16">
        <f>G30/100*5</f>
        <v>0</v>
      </c>
      <c r="G30" s="93">
        <f>(AI20+AL20+AO20+AR20+AU20)/5</f>
        <v>0</v>
      </c>
      <c r="H30" s="16">
        <f>I30/100*5</f>
        <v>0</v>
      </c>
      <c r="I30" s="93">
        <f>(AX20+BA20+BD20+BG20+BJ20)/5</f>
        <v>0</v>
      </c>
    </row>
    <row r="31" spans="2:9">
      <c r="B31" s="15"/>
      <c r="C31" s="92"/>
      <c r="D31" s="16">
        <f>E31/100*5</f>
        <v>5</v>
      </c>
      <c r="E31" s="96">
        <f t="shared" ref="D31:I31" si="11">SUM(E28:E30)</f>
        <v>100</v>
      </c>
      <c r="F31" s="16">
        <f>G31/100*5</f>
        <v>5</v>
      </c>
      <c r="G31" s="96">
        <f t="shared" si="11"/>
        <v>100</v>
      </c>
      <c r="H31" s="16">
        <f>I31/100*5</f>
        <v>5</v>
      </c>
      <c r="I31" s="96">
        <f t="shared" si="11"/>
        <v>100</v>
      </c>
    </row>
    <row r="32" spans="2:9">
      <c r="B32" s="15" t="s">
        <v>208</v>
      </c>
      <c r="C32" s="92" t="s">
        <v>669</v>
      </c>
      <c r="D32" s="16">
        <f>E32/100*5</f>
        <v>3</v>
      </c>
      <c r="E32" s="93">
        <f>(BK20+BN20+BQ20+BT20+BW20)/5</f>
        <v>60</v>
      </c>
      <c r="I32" s="100"/>
    </row>
    <row r="33" spans="2:5">
      <c r="B33" s="15" t="s">
        <v>210</v>
      </c>
      <c r="C33" s="92" t="s">
        <v>669</v>
      </c>
      <c r="D33" s="16">
        <f>E33/100*5</f>
        <v>2</v>
      </c>
      <c r="E33" s="93">
        <f>(BL20+BO20+BR20+BU20+BX20)/5</f>
        <v>40</v>
      </c>
    </row>
    <row r="34" spans="2:5">
      <c r="B34" s="15" t="s">
        <v>211</v>
      </c>
      <c r="C34" s="92" t="s">
        <v>669</v>
      </c>
      <c r="D34" s="16">
        <f>E34/100*5</f>
        <v>0</v>
      </c>
      <c r="E34" s="93">
        <f>(BM20+BP20+BS20+BV20+BY20)/5</f>
        <v>0</v>
      </c>
    </row>
    <row r="35" spans="2:6">
      <c r="B35" s="15"/>
      <c r="C35" s="94"/>
      <c r="D35" s="16">
        <f>E35/100*5</f>
        <v>5</v>
      </c>
      <c r="E35" s="97">
        <f>SUM(E32:E34)</f>
        <v>100</v>
      </c>
      <c r="F35" s="98"/>
    </row>
    <row r="36" spans="2:13">
      <c r="B36" s="15"/>
      <c r="C36" s="92"/>
      <c r="D36" s="77" t="s">
        <v>219</v>
      </c>
      <c r="E36" s="78"/>
      <c r="F36" s="77" t="s">
        <v>15</v>
      </c>
      <c r="G36" s="78"/>
      <c r="H36" s="76" t="s">
        <v>220</v>
      </c>
      <c r="I36" s="79"/>
      <c r="J36" s="16" t="s">
        <v>221</v>
      </c>
      <c r="K36" s="16"/>
      <c r="L36" s="16" t="s">
        <v>16</v>
      </c>
      <c r="M36" s="16"/>
    </row>
    <row r="37" spans="2:13">
      <c r="B37" s="15" t="s">
        <v>208</v>
      </c>
      <c r="C37" s="92" t="s">
        <v>670</v>
      </c>
      <c r="D37" s="16">
        <f>E37/100*5</f>
        <v>3</v>
      </c>
      <c r="E37" s="93">
        <f>(BZ20+CC20+CF20+CI20+CL20)/5</f>
        <v>60</v>
      </c>
      <c r="F37" s="16">
        <f>G37/100*5</f>
        <v>3.4</v>
      </c>
      <c r="G37" s="93">
        <f>(CO20+CR20+CU20+CX20+DA20)/5</f>
        <v>68</v>
      </c>
      <c r="H37" s="16">
        <f>I37/100*5</f>
        <v>3.4</v>
      </c>
      <c r="I37" s="93">
        <f>(DD20+DG20+DJ20+DM20+DP20)/5</f>
        <v>68</v>
      </c>
      <c r="J37" s="16">
        <f>K37/100*5</f>
        <v>3</v>
      </c>
      <c r="K37" s="93">
        <f>(DS20+DV20+DY20+EB20+EE20)/5</f>
        <v>60</v>
      </c>
      <c r="L37" s="16">
        <f>M37/100*5</f>
        <v>3</v>
      </c>
      <c r="M37" s="93">
        <f>(EH20+EK20+EN20+EQ20+ET20)/5</f>
        <v>60</v>
      </c>
    </row>
    <row r="38" spans="2:13">
      <c r="B38" s="15" t="s">
        <v>210</v>
      </c>
      <c r="C38" s="92" t="s">
        <v>670</v>
      </c>
      <c r="D38" s="16">
        <f>E38/100*5</f>
        <v>2</v>
      </c>
      <c r="E38" s="93">
        <f>(CA20+CD20+CG20+CJ20+CM20)/5</f>
        <v>40</v>
      </c>
      <c r="F38" s="16">
        <f>G38/100*5</f>
        <v>1.6</v>
      </c>
      <c r="G38" s="93">
        <f>(CP20+CS20+CV20+CY20+DB20)/5</f>
        <v>32</v>
      </c>
      <c r="H38" s="16">
        <f>I38/100*5</f>
        <v>1.6</v>
      </c>
      <c r="I38" s="93">
        <f>(DE20+DH20+DK20+DN20+DQ20)/5</f>
        <v>32</v>
      </c>
      <c r="J38" s="16">
        <f>K38/100*5</f>
        <v>2</v>
      </c>
      <c r="K38" s="93">
        <f>(DT20+DW20+DZ20+EC20+EF20)/5</f>
        <v>40</v>
      </c>
      <c r="L38" s="16">
        <f>M38/100*5</f>
        <v>2</v>
      </c>
      <c r="M38" s="93">
        <f>(EI20+EL20+EO20+ER20+EU20)/5</f>
        <v>40</v>
      </c>
    </row>
    <row r="39" spans="2:13">
      <c r="B39" s="15" t="s">
        <v>211</v>
      </c>
      <c r="C39" s="92" t="s">
        <v>670</v>
      </c>
      <c r="D39" s="16">
        <f>E39/100*5</f>
        <v>0</v>
      </c>
      <c r="E39" s="93">
        <f>(CB20+CE20+CH20+CK20+CN20)/5</f>
        <v>0</v>
      </c>
      <c r="F39" s="16">
        <f>G39/100*5</f>
        <v>0</v>
      </c>
      <c r="G39" s="93">
        <f>(CQ20+CT20+CW20+CZ20+DC20)/5</f>
        <v>0</v>
      </c>
      <c r="H39" s="16">
        <f>I39/100*5</f>
        <v>0</v>
      </c>
      <c r="I39" s="93">
        <f>(DF20+DI20+DL20+DO20+DR20)/5</f>
        <v>0</v>
      </c>
      <c r="J39" s="16">
        <f>K39/100*5</f>
        <v>0</v>
      </c>
      <c r="K39" s="93">
        <f>(DU20+DX20+EA20+ED20+EG20)/5</f>
        <v>0</v>
      </c>
      <c r="L39" s="16">
        <f>M39/100*5</f>
        <v>0</v>
      </c>
      <c r="M39" s="93">
        <f>(EJ20+EM20+EP20+ES20+EV20)/5</f>
        <v>0</v>
      </c>
    </row>
    <row r="40" spans="2:13">
      <c r="B40" s="15"/>
      <c r="C40" s="92"/>
      <c r="D40" s="16">
        <f>E40/100*5</f>
        <v>5</v>
      </c>
      <c r="E40" s="99">
        <f t="shared" ref="D40:M40" si="12">SUM(E37:E39)</f>
        <v>100</v>
      </c>
      <c r="F40" s="16">
        <f>G40/100*5</f>
        <v>5</v>
      </c>
      <c r="G40" s="96">
        <f t="shared" si="12"/>
        <v>100</v>
      </c>
      <c r="H40" s="16">
        <f>I40/100*5</f>
        <v>5</v>
      </c>
      <c r="I40" s="96">
        <f t="shared" si="12"/>
        <v>100</v>
      </c>
      <c r="J40" s="16">
        <f>K40/100*5</f>
        <v>5</v>
      </c>
      <c r="K40" s="96">
        <f t="shared" si="12"/>
        <v>100</v>
      </c>
      <c r="L40" s="16">
        <f>M40/100*5</f>
        <v>5</v>
      </c>
      <c r="M40" s="96">
        <f t="shared" si="12"/>
        <v>100</v>
      </c>
    </row>
    <row r="41" spans="2:5">
      <c r="B41" s="15" t="s">
        <v>208</v>
      </c>
      <c r="C41" s="92" t="s">
        <v>671</v>
      </c>
      <c r="D41" s="16">
        <f>E41/100*5</f>
        <v>3</v>
      </c>
      <c r="E41" s="93">
        <f>(EW20+EZ20+FC20+FF20+FI20)/5</f>
        <v>60</v>
      </c>
    </row>
    <row r="42" spans="2:5">
      <c r="B42" s="15" t="s">
        <v>210</v>
      </c>
      <c r="C42" s="92" t="s">
        <v>671</v>
      </c>
      <c r="D42" s="16">
        <f>E42/100*5</f>
        <v>2</v>
      </c>
      <c r="E42" s="93">
        <f>(EX20+FA20+FD20+FG20+FJ20)/5</f>
        <v>40</v>
      </c>
    </row>
    <row r="43" spans="2:5">
      <c r="B43" s="15" t="s">
        <v>211</v>
      </c>
      <c r="C43" s="92" t="s">
        <v>671</v>
      </c>
      <c r="D43" s="16">
        <f>E43/100*5</f>
        <v>0</v>
      </c>
      <c r="E43" s="93">
        <f>(EY20+FB20+FE20+FH20+FK20)/5</f>
        <v>0</v>
      </c>
    </row>
    <row r="44" spans="2:5">
      <c r="B44" s="15"/>
      <c r="C44" s="92"/>
      <c r="D44" s="16">
        <f>E44/100*5</f>
        <v>5</v>
      </c>
      <c r="E44" s="99">
        <f>SUM(E41:E43)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9:B19"/>
    <mergeCell ref="A20:B20"/>
    <mergeCell ref="B22:E22"/>
    <mergeCell ref="D27:E27"/>
    <mergeCell ref="F27:G27"/>
    <mergeCell ref="H27:I27"/>
    <mergeCell ref="D36:E36"/>
    <mergeCell ref="F36:G36"/>
    <mergeCell ref="H36:I36"/>
    <mergeCell ref="J36:K36"/>
    <mergeCell ref="L36:M3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FX13" workbookViewId="0">
      <selection activeCell="GW25" sqref="GW25"/>
    </sheetView>
  </sheetViews>
  <sheetFormatPr defaultColWidth="9" defaultRowHeight="14.4"/>
  <cols>
    <col min="2" max="2" width="32.1388888888889" customWidth="1"/>
  </cols>
  <sheetData>
    <row r="1" ht="15.6" spans="1:28">
      <c r="A1" s="1" t="s">
        <v>216</v>
      </c>
      <c r="B1" s="62" t="s">
        <v>672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6" spans="1:199">
      <c r="A2" s="70" t="s">
        <v>673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6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6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6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6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6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6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6" spans="1:200">
      <c r="A11" s="64"/>
      <c r="B11" s="64"/>
      <c r="C11" s="10" t="s">
        <v>674</v>
      </c>
      <c r="D11" s="10" t="s">
        <v>21</v>
      </c>
      <c r="E11" s="10" t="s">
        <v>22</v>
      </c>
      <c r="F11" s="10" t="s">
        <v>675</v>
      </c>
      <c r="G11" s="10" t="s">
        <v>24</v>
      </c>
      <c r="H11" s="10" t="s">
        <v>25</v>
      </c>
      <c r="I11" s="10" t="s">
        <v>676</v>
      </c>
      <c r="J11" s="10" t="s">
        <v>27</v>
      </c>
      <c r="K11" s="10" t="s">
        <v>28</v>
      </c>
      <c r="L11" s="10" t="s">
        <v>677</v>
      </c>
      <c r="M11" s="10" t="s">
        <v>27</v>
      </c>
      <c r="N11" s="10" t="s">
        <v>28</v>
      </c>
      <c r="O11" s="10" t="s">
        <v>678</v>
      </c>
      <c r="P11" s="10" t="s">
        <v>412</v>
      </c>
      <c r="Q11" s="10" t="s">
        <v>413</v>
      </c>
      <c r="R11" s="10" t="s">
        <v>679</v>
      </c>
      <c r="S11" s="10" t="s">
        <v>22</v>
      </c>
      <c r="T11" s="10" t="s">
        <v>30</v>
      </c>
      <c r="U11" s="10" t="s">
        <v>680</v>
      </c>
      <c r="V11" s="10"/>
      <c r="W11" s="10"/>
      <c r="X11" s="10" t="s">
        <v>681</v>
      </c>
      <c r="Y11" s="10"/>
      <c r="Z11" s="10"/>
      <c r="AA11" s="10" t="s">
        <v>682</v>
      </c>
      <c r="AB11" s="10"/>
      <c r="AC11" s="10"/>
      <c r="AD11" s="10" t="s">
        <v>683</v>
      </c>
      <c r="AE11" s="10"/>
      <c r="AF11" s="10"/>
      <c r="AG11" s="10" t="s">
        <v>684</v>
      </c>
      <c r="AH11" s="10"/>
      <c r="AI11" s="10"/>
      <c r="AJ11" s="10" t="s">
        <v>685</v>
      </c>
      <c r="AK11" s="10"/>
      <c r="AL11" s="10"/>
      <c r="AM11" s="46" t="s">
        <v>686</v>
      </c>
      <c r="AN11" s="46"/>
      <c r="AO11" s="46"/>
      <c r="AP11" s="10" t="s">
        <v>687</v>
      </c>
      <c r="AQ11" s="10"/>
      <c r="AR11" s="10"/>
      <c r="AS11" s="10" t="s">
        <v>688</v>
      </c>
      <c r="AT11" s="10"/>
      <c r="AU11" s="10"/>
      <c r="AV11" s="10" t="s">
        <v>689</v>
      </c>
      <c r="AW11" s="10"/>
      <c r="AX11" s="10"/>
      <c r="AY11" s="10" t="s">
        <v>690</v>
      </c>
      <c r="AZ11" s="10"/>
      <c r="BA11" s="10"/>
      <c r="BB11" s="10" t="s">
        <v>691</v>
      </c>
      <c r="BC11" s="10"/>
      <c r="BD11" s="10"/>
      <c r="BE11" s="46" t="s">
        <v>692</v>
      </c>
      <c r="BF11" s="46"/>
      <c r="BG11" s="46"/>
      <c r="BH11" s="46" t="s">
        <v>693</v>
      </c>
      <c r="BI11" s="46"/>
      <c r="BJ11" s="46"/>
      <c r="BK11" s="10" t="s">
        <v>694</v>
      </c>
      <c r="BL11" s="10"/>
      <c r="BM11" s="10"/>
      <c r="BN11" s="10" t="s">
        <v>695</v>
      </c>
      <c r="BO11" s="10"/>
      <c r="BP11" s="10"/>
      <c r="BQ11" s="46" t="s">
        <v>696</v>
      </c>
      <c r="BR11" s="46"/>
      <c r="BS11" s="46"/>
      <c r="BT11" s="10" t="s">
        <v>697</v>
      </c>
      <c r="BU11" s="10"/>
      <c r="BV11" s="10"/>
      <c r="BW11" s="46" t="s">
        <v>698</v>
      </c>
      <c r="BX11" s="46"/>
      <c r="BY11" s="46"/>
      <c r="BZ11" s="46" t="s">
        <v>699</v>
      </c>
      <c r="CA11" s="46"/>
      <c r="CB11" s="46"/>
      <c r="CC11" s="46" t="s">
        <v>700</v>
      </c>
      <c r="CD11" s="46"/>
      <c r="CE11" s="46"/>
      <c r="CF11" s="46" t="s">
        <v>701</v>
      </c>
      <c r="CG11" s="46"/>
      <c r="CH11" s="46"/>
      <c r="CI11" s="46" t="s">
        <v>702</v>
      </c>
      <c r="CJ11" s="46"/>
      <c r="CK11" s="46"/>
      <c r="CL11" s="46" t="s">
        <v>703</v>
      </c>
      <c r="CM11" s="46"/>
      <c r="CN11" s="46"/>
      <c r="CO11" s="46" t="s">
        <v>704</v>
      </c>
      <c r="CP11" s="46"/>
      <c r="CQ11" s="46"/>
      <c r="CR11" s="46" t="s">
        <v>705</v>
      </c>
      <c r="CS11" s="46"/>
      <c r="CT11" s="46"/>
      <c r="CU11" s="46" t="s">
        <v>706</v>
      </c>
      <c r="CV11" s="46"/>
      <c r="CW11" s="46"/>
      <c r="CX11" s="46" t="s">
        <v>707</v>
      </c>
      <c r="CY11" s="46"/>
      <c r="CZ11" s="46"/>
      <c r="DA11" s="46" t="s">
        <v>708</v>
      </c>
      <c r="DB11" s="46"/>
      <c r="DC11" s="46"/>
      <c r="DD11" s="46" t="s">
        <v>709</v>
      </c>
      <c r="DE11" s="46"/>
      <c r="DF11" s="46"/>
      <c r="DG11" s="46" t="s">
        <v>710</v>
      </c>
      <c r="DH11" s="46"/>
      <c r="DI11" s="46"/>
      <c r="DJ11" s="46" t="s">
        <v>711</v>
      </c>
      <c r="DK11" s="46"/>
      <c r="DL11" s="46"/>
      <c r="DM11" s="46" t="s">
        <v>712</v>
      </c>
      <c r="DN11" s="46"/>
      <c r="DO11" s="46"/>
      <c r="DP11" s="46" t="s">
        <v>713</v>
      </c>
      <c r="DQ11" s="46"/>
      <c r="DR11" s="46"/>
      <c r="DS11" s="46" t="s">
        <v>714</v>
      </c>
      <c r="DT11" s="46"/>
      <c r="DU11" s="46"/>
      <c r="DV11" s="46" t="s">
        <v>715</v>
      </c>
      <c r="DW11" s="46"/>
      <c r="DX11" s="46"/>
      <c r="DY11" s="46" t="s">
        <v>716</v>
      </c>
      <c r="DZ11" s="46"/>
      <c r="EA11" s="46"/>
      <c r="EB11" s="46" t="s">
        <v>717</v>
      </c>
      <c r="EC11" s="46"/>
      <c r="ED11" s="46"/>
      <c r="EE11" s="46" t="s">
        <v>718</v>
      </c>
      <c r="EF11" s="46"/>
      <c r="EG11" s="46"/>
      <c r="EH11" s="46" t="s">
        <v>719</v>
      </c>
      <c r="EI11" s="46"/>
      <c r="EJ11" s="46"/>
      <c r="EK11" s="46" t="s">
        <v>720</v>
      </c>
      <c r="EL11" s="46"/>
      <c r="EM11" s="46"/>
      <c r="EN11" s="46" t="s">
        <v>721</v>
      </c>
      <c r="EO11" s="46"/>
      <c r="EP11" s="46"/>
      <c r="EQ11" s="46" t="s">
        <v>722</v>
      </c>
      <c r="ER11" s="46"/>
      <c r="ES11" s="46"/>
      <c r="ET11" s="46" t="s">
        <v>723</v>
      </c>
      <c r="EU11" s="46"/>
      <c r="EV11" s="46"/>
      <c r="EW11" s="46" t="s">
        <v>724</v>
      </c>
      <c r="EX11" s="46"/>
      <c r="EY11" s="46"/>
      <c r="EZ11" s="46" t="s">
        <v>725</v>
      </c>
      <c r="FA11" s="46"/>
      <c r="FB11" s="46"/>
      <c r="FC11" s="46" t="s">
        <v>726</v>
      </c>
      <c r="FD11" s="46"/>
      <c r="FE11" s="46"/>
      <c r="FF11" s="46" t="s">
        <v>727</v>
      </c>
      <c r="FG11" s="46"/>
      <c r="FH11" s="46"/>
      <c r="FI11" s="46" t="s">
        <v>728</v>
      </c>
      <c r="FJ11" s="46"/>
      <c r="FK11" s="46"/>
      <c r="FL11" s="46" t="s">
        <v>729</v>
      </c>
      <c r="FM11" s="46"/>
      <c r="FN11" s="46"/>
      <c r="FO11" s="46" t="s">
        <v>730</v>
      </c>
      <c r="FP11" s="46"/>
      <c r="FQ11" s="46"/>
      <c r="FR11" s="46" t="s">
        <v>731</v>
      </c>
      <c r="FS11" s="46"/>
      <c r="FT11" s="46"/>
      <c r="FU11" s="46" t="s">
        <v>732</v>
      </c>
      <c r="FV11" s="46"/>
      <c r="FW11" s="46"/>
      <c r="FX11" s="46" t="s">
        <v>733</v>
      </c>
      <c r="FY11" s="46"/>
      <c r="FZ11" s="46"/>
      <c r="GA11" s="46" t="s">
        <v>734</v>
      </c>
      <c r="GB11" s="46"/>
      <c r="GC11" s="46"/>
      <c r="GD11" s="46" t="s">
        <v>735</v>
      </c>
      <c r="GE11" s="46"/>
      <c r="GF11" s="46"/>
      <c r="GG11" s="46" t="s">
        <v>736</v>
      </c>
      <c r="GH11" s="46"/>
      <c r="GI11" s="46"/>
      <c r="GJ11" s="46" t="s">
        <v>737</v>
      </c>
      <c r="GK11" s="46"/>
      <c r="GL11" s="46"/>
      <c r="GM11" s="46" t="s">
        <v>738</v>
      </c>
      <c r="GN11" s="46"/>
      <c r="GO11" s="46"/>
      <c r="GP11" s="46" t="s">
        <v>739</v>
      </c>
      <c r="GQ11" s="46"/>
      <c r="GR11" s="46"/>
    </row>
    <row r="12" ht="85.5" customHeight="1" spans="1:200">
      <c r="A12" s="64"/>
      <c r="B12" s="64"/>
      <c r="C12" s="11" t="s">
        <v>740</v>
      </c>
      <c r="D12" s="11"/>
      <c r="E12" s="11"/>
      <c r="F12" s="11" t="s">
        <v>741</v>
      </c>
      <c r="G12" s="11"/>
      <c r="H12" s="11"/>
      <c r="I12" s="11" t="s">
        <v>742</v>
      </c>
      <c r="J12" s="11"/>
      <c r="K12" s="11"/>
      <c r="L12" s="11" t="s">
        <v>743</v>
      </c>
      <c r="M12" s="11"/>
      <c r="N12" s="11"/>
      <c r="O12" s="11" t="s">
        <v>744</v>
      </c>
      <c r="P12" s="11"/>
      <c r="Q12" s="11"/>
      <c r="R12" s="11" t="s">
        <v>745</v>
      </c>
      <c r="S12" s="11"/>
      <c r="T12" s="11"/>
      <c r="U12" s="11" t="s">
        <v>746</v>
      </c>
      <c r="V12" s="11"/>
      <c r="W12" s="11"/>
      <c r="X12" s="11" t="s">
        <v>747</v>
      </c>
      <c r="Y12" s="11"/>
      <c r="Z12" s="11"/>
      <c r="AA12" s="11" t="s">
        <v>748</v>
      </c>
      <c r="AB12" s="11"/>
      <c r="AC12" s="11"/>
      <c r="AD12" s="11" t="s">
        <v>749</v>
      </c>
      <c r="AE12" s="11"/>
      <c r="AF12" s="11"/>
      <c r="AG12" s="11" t="s">
        <v>750</v>
      </c>
      <c r="AH12" s="11"/>
      <c r="AI12" s="11"/>
      <c r="AJ12" s="11" t="s">
        <v>751</v>
      </c>
      <c r="AK12" s="11"/>
      <c r="AL12" s="11"/>
      <c r="AM12" s="11" t="s">
        <v>752</v>
      </c>
      <c r="AN12" s="11"/>
      <c r="AO12" s="11"/>
      <c r="AP12" s="11" t="s">
        <v>753</v>
      </c>
      <c r="AQ12" s="11"/>
      <c r="AR12" s="11"/>
      <c r="AS12" s="11" t="s">
        <v>754</v>
      </c>
      <c r="AT12" s="11"/>
      <c r="AU12" s="11"/>
      <c r="AV12" s="11" t="s">
        <v>755</v>
      </c>
      <c r="AW12" s="11"/>
      <c r="AX12" s="11"/>
      <c r="AY12" s="11" t="s">
        <v>756</v>
      </c>
      <c r="AZ12" s="11"/>
      <c r="BA12" s="11"/>
      <c r="BB12" s="11" t="s">
        <v>757</v>
      </c>
      <c r="BC12" s="11"/>
      <c r="BD12" s="11"/>
      <c r="BE12" s="11" t="s">
        <v>758</v>
      </c>
      <c r="BF12" s="11"/>
      <c r="BG12" s="11"/>
      <c r="BH12" s="11" t="s">
        <v>759</v>
      </c>
      <c r="BI12" s="11"/>
      <c r="BJ12" s="11"/>
      <c r="BK12" s="11" t="s">
        <v>760</v>
      </c>
      <c r="BL12" s="11"/>
      <c r="BM12" s="11"/>
      <c r="BN12" s="11" t="s">
        <v>761</v>
      </c>
      <c r="BO12" s="11"/>
      <c r="BP12" s="11"/>
      <c r="BQ12" s="11" t="s">
        <v>762</v>
      </c>
      <c r="BR12" s="11"/>
      <c r="BS12" s="11"/>
      <c r="BT12" s="11" t="s">
        <v>763</v>
      </c>
      <c r="BU12" s="11"/>
      <c r="BV12" s="11"/>
      <c r="BW12" s="11" t="s">
        <v>764</v>
      </c>
      <c r="BX12" s="11"/>
      <c r="BY12" s="11"/>
      <c r="BZ12" s="11" t="s">
        <v>765</v>
      </c>
      <c r="CA12" s="11"/>
      <c r="CB12" s="11"/>
      <c r="CC12" s="11" t="s">
        <v>766</v>
      </c>
      <c r="CD12" s="11"/>
      <c r="CE12" s="11"/>
      <c r="CF12" s="11" t="s">
        <v>767</v>
      </c>
      <c r="CG12" s="11"/>
      <c r="CH12" s="11"/>
      <c r="CI12" s="11" t="s">
        <v>768</v>
      </c>
      <c r="CJ12" s="11"/>
      <c r="CK12" s="11"/>
      <c r="CL12" s="11" t="s">
        <v>769</v>
      </c>
      <c r="CM12" s="11"/>
      <c r="CN12" s="11"/>
      <c r="CO12" s="11" t="s">
        <v>770</v>
      </c>
      <c r="CP12" s="11"/>
      <c r="CQ12" s="11"/>
      <c r="CR12" s="11" t="s">
        <v>771</v>
      </c>
      <c r="CS12" s="11"/>
      <c r="CT12" s="11"/>
      <c r="CU12" s="11" t="s">
        <v>772</v>
      </c>
      <c r="CV12" s="11"/>
      <c r="CW12" s="11"/>
      <c r="CX12" s="11" t="s">
        <v>773</v>
      </c>
      <c r="CY12" s="11"/>
      <c r="CZ12" s="11"/>
      <c r="DA12" s="11" t="s">
        <v>774</v>
      </c>
      <c r="DB12" s="11"/>
      <c r="DC12" s="11"/>
      <c r="DD12" s="11" t="s">
        <v>775</v>
      </c>
      <c r="DE12" s="11"/>
      <c r="DF12" s="11"/>
      <c r="DG12" s="11" t="s">
        <v>776</v>
      </c>
      <c r="DH12" s="11"/>
      <c r="DI12" s="11"/>
      <c r="DJ12" s="11" t="s">
        <v>777</v>
      </c>
      <c r="DK12" s="11"/>
      <c r="DL12" s="11"/>
      <c r="DM12" s="11" t="s">
        <v>778</v>
      </c>
      <c r="DN12" s="11"/>
      <c r="DO12" s="11"/>
      <c r="DP12" s="11" t="s">
        <v>779</v>
      </c>
      <c r="DQ12" s="11"/>
      <c r="DR12" s="11"/>
      <c r="DS12" s="11" t="s">
        <v>780</v>
      </c>
      <c r="DT12" s="11"/>
      <c r="DU12" s="11"/>
      <c r="DV12" s="11" t="s">
        <v>781</v>
      </c>
      <c r="DW12" s="11"/>
      <c r="DX12" s="11"/>
      <c r="DY12" s="11" t="s">
        <v>782</v>
      </c>
      <c r="DZ12" s="11"/>
      <c r="EA12" s="11"/>
      <c r="EB12" s="11" t="s">
        <v>783</v>
      </c>
      <c r="EC12" s="11"/>
      <c r="ED12" s="11"/>
      <c r="EE12" s="11" t="s">
        <v>784</v>
      </c>
      <c r="EF12" s="11"/>
      <c r="EG12" s="11"/>
      <c r="EH12" s="11" t="s">
        <v>785</v>
      </c>
      <c r="EI12" s="11"/>
      <c r="EJ12" s="11"/>
      <c r="EK12" s="49" t="s">
        <v>786</v>
      </c>
      <c r="EL12" s="49"/>
      <c r="EM12" s="49"/>
      <c r="EN12" s="11" t="s">
        <v>787</v>
      </c>
      <c r="EO12" s="11"/>
      <c r="EP12" s="11"/>
      <c r="EQ12" s="11" t="s">
        <v>788</v>
      </c>
      <c r="ER12" s="11"/>
      <c r="ES12" s="11"/>
      <c r="ET12" s="11" t="s">
        <v>789</v>
      </c>
      <c r="EU12" s="11"/>
      <c r="EV12" s="11"/>
      <c r="EW12" s="11" t="s">
        <v>790</v>
      </c>
      <c r="EX12" s="11"/>
      <c r="EY12" s="11"/>
      <c r="EZ12" s="11" t="s">
        <v>791</v>
      </c>
      <c r="FA12" s="11"/>
      <c r="FB12" s="11"/>
      <c r="FC12" s="11" t="s">
        <v>792</v>
      </c>
      <c r="FD12" s="11"/>
      <c r="FE12" s="11"/>
      <c r="FF12" s="11" t="s">
        <v>793</v>
      </c>
      <c r="FG12" s="11"/>
      <c r="FH12" s="11"/>
      <c r="FI12" s="11" t="s">
        <v>794</v>
      </c>
      <c r="FJ12" s="11"/>
      <c r="FK12" s="11"/>
      <c r="FL12" s="11" t="s">
        <v>795</v>
      </c>
      <c r="FM12" s="11"/>
      <c r="FN12" s="11"/>
      <c r="FO12" s="11" t="s">
        <v>796</v>
      </c>
      <c r="FP12" s="11"/>
      <c r="FQ12" s="11"/>
      <c r="FR12" s="11" t="s">
        <v>797</v>
      </c>
      <c r="FS12" s="11"/>
      <c r="FT12" s="11"/>
      <c r="FU12" s="49" t="s">
        <v>798</v>
      </c>
      <c r="FV12" s="49"/>
      <c r="FW12" s="49"/>
      <c r="FX12" s="11" t="s">
        <v>799</v>
      </c>
      <c r="FY12" s="11"/>
      <c r="FZ12" s="11"/>
      <c r="GA12" s="11" t="s">
        <v>800</v>
      </c>
      <c r="GB12" s="11"/>
      <c r="GC12" s="11"/>
      <c r="GD12" s="11" t="s">
        <v>801</v>
      </c>
      <c r="GE12" s="11"/>
      <c r="GF12" s="11"/>
      <c r="GG12" s="11" t="s">
        <v>802</v>
      </c>
      <c r="GH12" s="11"/>
      <c r="GI12" s="11"/>
      <c r="GJ12" s="11" t="s">
        <v>803</v>
      </c>
      <c r="GK12" s="11"/>
      <c r="GL12" s="11"/>
      <c r="GM12" s="11" t="s">
        <v>804</v>
      </c>
      <c r="GN12" s="11"/>
      <c r="GO12" s="11"/>
      <c r="GP12" s="11" t="s">
        <v>805</v>
      </c>
      <c r="GQ12" s="11"/>
      <c r="GR12" s="11"/>
    </row>
    <row r="13" ht="93.75" customHeight="1" spans="1:200">
      <c r="A13" s="64"/>
      <c r="B13" s="64"/>
      <c r="C13" s="13" t="s">
        <v>806</v>
      </c>
      <c r="D13" s="13" t="s">
        <v>807</v>
      </c>
      <c r="E13" s="13" t="s">
        <v>808</v>
      </c>
      <c r="F13" s="13" t="s">
        <v>809</v>
      </c>
      <c r="G13" s="13" t="s">
        <v>810</v>
      </c>
      <c r="H13" s="13" t="s">
        <v>811</v>
      </c>
      <c r="I13" s="13" t="s">
        <v>812</v>
      </c>
      <c r="J13" s="13" t="s">
        <v>813</v>
      </c>
      <c r="K13" s="13" t="s">
        <v>814</v>
      </c>
      <c r="L13" s="13" t="s">
        <v>815</v>
      </c>
      <c r="M13" s="13" t="s">
        <v>816</v>
      </c>
      <c r="N13" s="13" t="s">
        <v>817</v>
      </c>
      <c r="O13" s="13" t="s">
        <v>818</v>
      </c>
      <c r="P13" s="13" t="s">
        <v>818</v>
      </c>
      <c r="Q13" s="13" t="s">
        <v>819</v>
      </c>
      <c r="R13" s="13" t="s">
        <v>820</v>
      </c>
      <c r="S13" s="13" t="s">
        <v>821</v>
      </c>
      <c r="T13" s="13" t="s">
        <v>822</v>
      </c>
      <c r="U13" s="13" t="s">
        <v>823</v>
      </c>
      <c r="V13" s="13" t="s">
        <v>824</v>
      </c>
      <c r="W13" s="13" t="s">
        <v>825</v>
      </c>
      <c r="X13" s="13" t="s">
        <v>826</v>
      </c>
      <c r="Y13" s="13" t="s">
        <v>595</v>
      </c>
      <c r="Z13" s="13" t="s">
        <v>827</v>
      </c>
      <c r="AA13" s="13" t="s">
        <v>828</v>
      </c>
      <c r="AB13" s="13" t="s">
        <v>829</v>
      </c>
      <c r="AC13" s="13" t="s">
        <v>830</v>
      </c>
      <c r="AD13" s="13" t="s">
        <v>831</v>
      </c>
      <c r="AE13" s="13" t="s">
        <v>832</v>
      </c>
      <c r="AF13" s="13" t="s">
        <v>833</v>
      </c>
      <c r="AG13" s="13" t="s">
        <v>834</v>
      </c>
      <c r="AH13" s="13" t="s">
        <v>835</v>
      </c>
      <c r="AI13" s="13" t="s">
        <v>836</v>
      </c>
      <c r="AJ13" s="13" t="s">
        <v>319</v>
      </c>
      <c r="AK13" s="13" t="s">
        <v>837</v>
      </c>
      <c r="AL13" s="13" t="s">
        <v>838</v>
      </c>
      <c r="AM13" s="13" t="s">
        <v>839</v>
      </c>
      <c r="AN13" s="13" t="s">
        <v>840</v>
      </c>
      <c r="AO13" s="13" t="s">
        <v>841</v>
      </c>
      <c r="AP13" s="13" t="s">
        <v>842</v>
      </c>
      <c r="AQ13" s="13" t="s">
        <v>180</v>
      </c>
      <c r="AR13" s="13" t="s">
        <v>843</v>
      </c>
      <c r="AS13" s="13" t="s">
        <v>844</v>
      </c>
      <c r="AT13" s="13" t="s">
        <v>845</v>
      </c>
      <c r="AU13" s="13" t="s">
        <v>846</v>
      </c>
      <c r="AV13" s="13" t="s">
        <v>847</v>
      </c>
      <c r="AW13" s="13" t="s">
        <v>848</v>
      </c>
      <c r="AX13" s="13" t="s">
        <v>849</v>
      </c>
      <c r="AY13" s="13" t="s">
        <v>850</v>
      </c>
      <c r="AZ13" s="13" t="s">
        <v>851</v>
      </c>
      <c r="BA13" s="13" t="s">
        <v>852</v>
      </c>
      <c r="BB13" s="13" t="s">
        <v>853</v>
      </c>
      <c r="BC13" s="13" t="s">
        <v>854</v>
      </c>
      <c r="BD13" s="13" t="s">
        <v>855</v>
      </c>
      <c r="BE13" s="13" t="s">
        <v>306</v>
      </c>
      <c r="BF13" s="13" t="s">
        <v>856</v>
      </c>
      <c r="BG13" s="13" t="s">
        <v>534</v>
      </c>
      <c r="BH13" s="13" t="s">
        <v>857</v>
      </c>
      <c r="BI13" s="13" t="s">
        <v>858</v>
      </c>
      <c r="BJ13" s="13" t="s">
        <v>859</v>
      </c>
      <c r="BK13" s="13" t="s">
        <v>860</v>
      </c>
      <c r="BL13" s="13" t="s">
        <v>861</v>
      </c>
      <c r="BM13" s="13" t="s">
        <v>862</v>
      </c>
      <c r="BN13" s="13" t="s">
        <v>863</v>
      </c>
      <c r="BO13" s="13" t="s">
        <v>864</v>
      </c>
      <c r="BP13" s="13" t="s">
        <v>865</v>
      </c>
      <c r="BQ13" s="13" t="s">
        <v>309</v>
      </c>
      <c r="BR13" s="13" t="s">
        <v>866</v>
      </c>
      <c r="BS13" s="13" t="s">
        <v>867</v>
      </c>
      <c r="BT13" s="13" t="s">
        <v>868</v>
      </c>
      <c r="BU13" s="13" t="s">
        <v>869</v>
      </c>
      <c r="BV13" s="13" t="s">
        <v>870</v>
      </c>
      <c r="BW13" s="13" t="s">
        <v>871</v>
      </c>
      <c r="BX13" s="13" t="s">
        <v>872</v>
      </c>
      <c r="BY13" s="13" t="s">
        <v>873</v>
      </c>
      <c r="BZ13" s="13" t="s">
        <v>327</v>
      </c>
      <c r="CA13" s="13" t="s">
        <v>328</v>
      </c>
      <c r="CB13" s="13" t="s">
        <v>874</v>
      </c>
      <c r="CC13" s="13" t="s">
        <v>875</v>
      </c>
      <c r="CD13" s="13" t="s">
        <v>876</v>
      </c>
      <c r="CE13" s="13" t="s">
        <v>877</v>
      </c>
      <c r="CF13" s="13" t="s">
        <v>878</v>
      </c>
      <c r="CG13" s="13" t="s">
        <v>879</v>
      </c>
      <c r="CH13" s="13" t="s">
        <v>880</v>
      </c>
      <c r="CI13" s="13" t="s">
        <v>881</v>
      </c>
      <c r="CJ13" s="13" t="s">
        <v>882</v>
      </c>
      <c r="CK13" s="13" t="s">
        <v>883</v>
      </c>
      <c r="CL13" s="13" t="s">
        <v>884</v>
      </c>
      <c r="CM13" s="13" t="s">
        <v>885</v>
      </c>
      <c r="CN13" s="13" t="s">
        <v>886</v>
      </c>
      <c r="CO13" s="13" t="s">
        <v>887</v>
      </c>
      <c r="CP13" s="13" t="s">
        <v>888</v>
      </c>
      <c r="CQ13" s="13" t="s">
        <v>889</v>
      </c>
      <c r="CR13" s="13" t="s">
        <v>338</v>
      </c>
      <c r="CS13" s="13" t="s">
        <v>890</v>
      </c>
      <c r="CT13" s="13" t="s">
        <v>339</v>
      </c>
      <c r="CU13" s="13" t="s">
        <v>891</v>
      </c>
      <c r="CV13" s="13" t="s">
        <v>892</v>
      </c>
      <c r="CW13" s="13" t="s">
        <v>893</v>
      </c>
      <c r="CX13" s="13" t="s">
        <v>894</v>
      </c>
      <c r="CY13" s="13" t="s">
        <v>895</v>
      </c>
      <c r="CZ13" s="13" t="s">
        <v>896</v>
      </c>
      <c r="DA13" s="13" t="s">
        <v>897</v>
      </c>
      <c r="DB13" s="13" t="s">
        <v>898</v>
      </c>
      <c r="DC13" s="13" t="s">
        <v>899</v>
      </c>
      <c r="DD13" s="13" t="s">
        <v>900</v>
      </c>
      <c r="DE13" s="13" t="s">
        <v>901</v>
      </c>
      <c r="DF13" s="13" t="s">
        <v>902</v>
      </c>
      <c r="DG13" s="13" t="s">
        <v>903</v>
      </c>
      <c r="DH13" s="13" t="s">
        <v>904</v>
      </c>
      <c r="DI13" s="13" t="s">
        <v>905</v>
      </c>
      <c r="DJ13" s="13" t="s">
        <v>906</v>
      </c>
      <c r="DK13" s="13" t="s">
        <v>907</v>
      </c>
      <c r="DL13" s="13" t="s">
        <v>908</v>
      </c>
      <c r="DM13" s="13" t="s">
        <v>909</v>
      </c>
      <c r="DN13" s="13" t="s">
        <v>910</v>
      </c>
      <c r="DO13" s="13" t="s">
        <v>911</v>
      </c>
      <c r="DP13" s="13" t="s">
        <v>912</v>
      </c>
      <c r="DQ13" s="13" t="s">
        <v>913</v>
      </c>
      <c r="DR13" s="13" t="s">
        <v>914</v>
      </c>
      <c r="DS13" s="13" t="s">
        <v>915</v>
      </c>
      <c r="DT13" s="13" t="s">
        <v>916</v>
      </c>
      <c r="DU13" s="13" t="s">
        <v>917</v>
      </c>
      <c r="DV13" s="13" t="s">
        <v>918</v>
      </c>
      <c r="DW13" s="13" t="s">
        <v>919</v>
      </c>
      <c r="DX13" s="13" t="s">
        <v>920</v>
      </c>
      <c r="DY13" s="13" t="s">
        <v>921</v>
      </c>
      <c r="DZ13" s="13" t="s">
        <v>922</v>
      </c>
      <c r="EA13" s="13" t="s">
        <v>923</v>
      </c>
      <c r="EB13" s="13" t="s">
        <v>924</v>
      </c>
      <c r="EC13" s="13" t="s">
        <v>925</v>
      </c>
      <c r="ED13" s="13" t="s">
        <v>926</v>
      </c>
      <c r="EE13" s="13" t="s">
        <v>613</v>
      </c>
      <c r="EF13" s="13" t="s">
        <v>927</v>
      </c>
      <c r="EG13" s="13" t="s">
        <v>928</v>
      </c>
      <c r="EH13" s="13" t="s">
        <v>929</v>
      </c>
      <c r="EI13" s="13" t="s">
        <v>930</v>
      </c>
      <c r="EJ13" s="13" t="s">
        <v>931</v>
      </c>
      <c r="EK13" s="13" t="s">
        <v>932</v>
      </c>
      <c r="EL13" s="13" t="s">
        <v>933</v>
      </c>
      <c r="EM13" s="13" t="s">
        <v>934</v>
      </c>
      <c r="EN13" s="13" t="s">
        <v>935</v>
      </c>
      <c r="EO13" s="13" t="s">
        <v>936</v>
      </c>
      <c r="EP13" s="13" t="s">
        <v>937</v>
      </c>
      <c r="EQ13" s="13" t="s">
        <v>938</v>
      </c>
      <c r="ER13" s="13" t="s">
        <v>939</v>
      </c>
      <c r="ES13" s="13" t="s">
        <v>940</v>
      </c>
      <c r="ET13" s="13" t="s">
        <v>941</v>
      </c>
      <c r="EU13" s="13" t="s">
        <v>942</v>
      </c>
      <c r="EV13" s="13" t="s">
        <v>943</v>
      </c>
      <c r="EW13" s="13" t="s">
        <v>944</v>
      </c>
      <c r="EX13" s="13" t="s">
        <v>945</v>
      </c>
      <c r="EY13" s="13" t="s">
        <v>946</v>
      </c>
      <c r="EZ13" s="13" t="s">
        <v>842</v>
      </c>
      <c r="FA13" s="13" t="s">
        <v>367</v>
      </c>
      <c r="FB13" s="13" t="s">
        <v>843</v>
      </c>
      <c r="FC13" s="13" t="s">
        <v>947</v>
      </c>
      <c r="FD13" s="13" t="s">
        <v>948</v>
      </c>
      <c r="FE13" s="13" t="s">
        <v>949</v>
      </c>
      <c r="FF13" s="13" t="s">
        <v>950</v>
      </c>
      <c r="FG13" s="13" t="s">
        <v>951</v>
      </c>
      <c r="FH13" s="13" t="s">
        <v>952</v>
      </c>
      <c r="FI13" s="13" t="s">
        <v>953</v>
      </c>
      <c r="FJ13" s="13" t="s">
        <v>954</v>
      </c>
      <c r="FK13" s="13" t="s">
        <v>955</v>
      </c>
      <c r="FL13" s="13" t="s">
        <v>956</v>
      </c>
      <c r="FM13" s="13" t="s">
        <v>957</v>
      </c>
      <c r="FN13" s="13" t="s">
        <v>958</v>
      </c>
      <c r="FO13" s="13" t="s">
        <v>959</v>
      </c>
      <c r="FP13" s="13" t="s">
        <v>960</v>
      </c>
      <c r="FQ13" s="13" t="s">
        <v>961</v>
      </c>
      <c r="FR13" s="13"/>
      <c r="FS13" s="13" t="s">
        <v>962</v>
      </c>
      <c r="FT13" s="13" t="s">
        <v>963</v>
      </c>
      <c r="FU13" s="13" t="s">
        <v>964</v>
      </c>
      <c r="FV13" s="13" t="s">
        <v>579</v>
      </c>
      <c r="FW13" s="13" t="s">
        <v>965</v>
      </c>
      <c r="FX13" s="13" t="s">
        <v>966</v>
      </c>
      <c r="FY13" s="13" t="s">
        <v>967</v>
      </c>
      <c r="FZ13" s="13" t="s">
        <v>968</v>
      </c>
      <c r="GA13" s="13" t="s">
        <v>969</v>
      </c>
      <c r="GB13" s="13" t="s">
        <v>970</v>
      </c>
      <c r="GC13" s="13" t="s">
        <v>971</v>
      </c>
      <c r="GD13" s="13" t="s">
        <v>972</v>
      </c>
      <c r="GE13" s="13" t="s">
        <v>973</v>
      </c>
      <c r="GF13" s="13" t="s">
        <v>974</v>
      </c>
      <c r="GG13" s="13" t="s">
        <v>975</v>
      </c>
      <c r="GH13" s="13" t="s">
        <v>976</v>
      </c>
      <c r="GI13" s="13" t="s">
        <v>977</v>
      </c>
      <c r="GJ13" s="13" t="s">
        <v>978</v>
      </c>
      <c r="GK13" s="13" t="s">
        <v>979</v>
      </c>
      <c r="GL13" s="13" t="s">
        <v>980</v>
      </c>
      <c r="GM13" s="13" t="s">
        <v>981</v>
      </c>
      <c r="GN13" s="13" t="s">
        <v>982</v>
      </c>
      <c r="GO13" s="13" t="s">
        <v>983</v>
      </c>
      <c r="GP13" s="13" t="s">
        <v>984</v>
      </c>
      <c r="GQ13" s="13" t="s">
        <v>985</v>
      </c>
      <c r="GR13" s="13" t="s">
        <v>986</v>
      </c>
    </row>
    <row r="14" ht="15.6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6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6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6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6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6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6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6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6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6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6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6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6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6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6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6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6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6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6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</row>
    <row r="40" ht="37.5" customHeight="1" spans="1:200">
      <c r="A40" s="19" t="s">
        <v>987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0</v>
      </c>
      <c r="GB40" s="21">
        <f t="shared" si="11"/>
        <v>0</v>
      </c>
      <c r="GC40" s="21">
        <f t="shared" si="11"/>
        <v>0</v>
      </c>
      <c r="GD40" s="21">
        <f t="shared" si="11"/>
        <v>0</v>
      </c>
      <c r="GE40" s="21">
        <f t="shared" si="11"/>
        <v>0</v>
      </c>
      <c r="GF40" s="21">
        <f t="shared" si="11"/>
        <v>0</v>
      </c>
      <c r="GG40" s="21">
        <f t="shared" si="11"/>
        <v>0</v>
      </c>
      <c r="GH40" s="21">
        <f t="shared" si="11"/>
        <v>0</v>
      </c>
      <c r="GI40" s="21">
        <f t="shared" si="11"/>
        <v>0</v>
      </c>
      <c r="GJ40" s="21">
        <f t="shared" si="11"/>
        <v>0</v>
      </c>
      <c r="GK40" s="21">
        <f t="shared" si="11"/>
        <v>0</v>
      </c>
      <c r="GL40" s="21">
        <f t="shared" si="11"/>
        <v>0</v>
      </c>
      <c r="GM40" s="21">
        <f t="shared" si="11"/>
        <v>0</v>
      </c>
      <c r="GN40" s="21">
        <f t="shared" si="11"/>
        <v>0</v>
      </c>
      <c r="GO40" s="21">
        <f t="shared" si="11"/>
        <v>0</v>
      </c>
      <c r="GP40" s="21">
        <f t="shared" si="11"/>
        <v>0</v>
      </c>
      <c r="GQ40" s="21">
        <f t="shared" si="11"/>
        <v>0</v>
      </c>
      <c r="GR40" s="21">
        <f t="shared" si="11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988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988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988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404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989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60"/>
      <c r="K48" s="60"/>
      <c r="L48" s="60"/>
      <c r="M48" s="60"/>
    </row>
    <row r="49" spans="2:13">
      <c r="B49" s="15" t="s">
        <v>210</v>
      </c>
      <c r="C49" s="24" t="s">
        <v>989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60"/>
      <c r="K49" s="60"/>
      <c r="L49" s="60"/>
      <c r="M49" s="60"/>
    </row>
    <row r="50" spans="2:13">
      <c r="B50" s="15" t="s">
        <v>211</v>
      </c>
      <c r="C50" s="24" t="s">
        <v>989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60"/>
      <c r="K50" s="60"/>
      <c r="L50" s="60"/>
      <c r="M50" s="60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80"/>
      <c r="K51" s="80"/>
      <c r="L51" s="80"/>
      <c r="M51" s="80"/>
    </row>
    <row r="52" spans="2:13">
      <c r="B52" s="15" t="s">
        <v>208</v>
      </c>
      <c r="C52" s="24" t="s">
        <v>990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990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990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991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210</v>
      </c>
      <c r="C58" s="24" t="s">
        <v>991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211</v>
      </c>
      <c r="C59" s="24" t="s">
        <v>991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208</v>
      </c>
      <c r="C61" s="24" t="s">
        <v>992</v>
      </c>
      <c r="D61" s="34">
        <f>E61/100*25</f>
        <v>0</v>
      </c>
      <c r="E61" s="26">
        <f>(GA40+GD40+GG40+GJ40+GM40+GP40)/6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992</v>
      </c>
      <c r="D62" s="34">
        <f>E62/100*25</f>
        <v>0</v>
      </c>
      <c r="E62" s="26">
        <f>(GB40+GE40+GH40+GK40+GN40+GQ40)/6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992</v>
      </c>
      <c r="D63" s="34">
        <f>E63/100*25</f>
        <v>0</v>
      </c>
      <c r="E63" s="26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4.4"/>
  <cols>
    <col min="2" max="2" width="32.712962962963" customWidth="1"/>
    <col min="4" max="4" width="10.5740740740741" customWidth="1"/>
    <col min="5" max="5" width="9.57407407407407" customWidth="1"/>
  </cols>
  <sheetData>
    <row r="1" ht="15.6" spans="1:31">
      <c r="A1" s="1" t="s">
        <v>216</v>
      </c>
      <c r="B1" s="62" t="s">
        <v>993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994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995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6" spans="1:254">
      <c r="A11" s="64"/>
      <c r="B11" s="64"/>
      <c r="C11" s="10" t="s">
        <v>996</v>
      </c>
      <c r="D11" s="10" t="s">
        <v>21</v>
      </c>
      <c r="E11" s="10" t="s">
        <v>22</v>
      </c>
      <c r="F11" s="10" t="s">
        <v>997</v>
      </c>
      <c r="G11" s="10" t="s">
        <v>24</v>
      </c>
      <c r="H11" s="10" t="s">
        <v>25</v>
      </c>
      <c r="I11" s="10" t="s">
        <v>998</v>
      </c>
      <c r="J11" s="10" t="s">
        <v>27</v>
      </c>
      <c r="K11" s="10" t="s">
        <v>28</v>
      </c>
      <c r="L11" s="10" t="s">
        <v>999</v>
      </c>
      <c r="M11" s="10" t="s">
        <v>27</v>
      </c>
      <c r="N11" s="10" t="s">
        <v>28</v>
      </c>
      <c r="O11" s="10" t="s">
        <v>1000</v>
      </c>
      <c r="P11" s="10" t="s">
        <v>412</v>
      </c>
      <c r="Q11" s="10" t="s">
        <v>413</v>
      </c>
      <c r="R11" s="10" t="s">
        <v>1001</v>
      </c>
      <c r="S11" s="10" t="s">
        <v>22</v>
      </c>
      <c r="T11" s="10" t="s">
        <v>30</v>
      </c>
      <c r="U11" s="10" t="s">
        <v>1002</v>
      </c>
      <c r="V11" s="10" t="s">
        <v>22</v>
      </c>
      <c r="W11" s="10" t="s">
        <v>30</v>
      </c>
      <c r="X11" s="10" t="s">
        <v>1003</v>
      </c>
      <c r="Y11" s="10"/>
      <c r="Z11" s="10"/>
      <c r="AA11" s="10" t="s">
        <v>1004</v>
      </c>
      <c r="AB11" s="10"/>
      <c r="AC11" s="10"/>
      <c r="AD11" s="10" t="s">
        <v>1005</v>
      </c>
      <c r="AE11" s="10"/>
      <c r="AF11" s="10"/>
      <c r="AG11" s="10" t="s">
        <v>1006</v>
      </c>
      <c r="AH11" s="10"/>
      <c r="AI11" s="10"/>
      <c r="AJ11" s="10" t="s">
        <v>1007</v>
      </c>
      <c r="AK11" s="10"/>
      <c r="AL11" s="10"/>
      <c r="AM11" s="10" t="s">
        <v>1008</v>
      </c>
      <c r="AN11" s="10"/>
      <c r="AO11" s="10"/>
      <c r="AP11" s="46" t="s">
        <v>1009</v>
      </c>
      <c r="AQ11" s="46"/>
      <c r="AR11" s="46"/>
      <c r="AS11" s="10" t="s">
        <v>1010</v>
      </c>
      <c r="AT11" s="10"/>
      <c r="AU11" s="10"/>
      <c r="AV11" s="10" t="s">
        <v>1011</v>
      </c>
      <c r="AW11" s="10"/>
      <c r="AX11" s="10"/>
      <c r="AY11" s="10" t="s">
        <v>1012</v>
      </c>
      <c r="AZ11" s="10"/>
      <c r="BA11" s="10"/>
      <c r="BB11" s="10" t="s">
        <v>1013</v>
      </c>
      <c r="BC11" s="10"/>
      <c r="BD11" s="10"/>
      <c r="BE11" s="10" t="s">
        <v>1014</v>
      </c>
      <c r="BF11" s="10"/>
      <c r="BG11" s="10"/>
      <c r="BH11" s="46" t="s">
        <v>1015</v>
      </c>
      <c r="BI11" s="46"/>
      <c r="BJ11" s="46"/>
      <c r="BK11" s="46" t="s">
        <v>1016</v>
      </c>
      <c r="BL11" s="46"/>
      <c r="BM11" s="46"/>
      <c r="BN11" s="10" t="s">
        <v>1017</v>
      </c>
      <c r="BO11" s="10"/>
      <c r="BP11" s="10"/>
      <c r="BQ11" s="10" t="s">
        <v>1018</v>
      </c>
      <c r="BR11" s="10"/>
      <c r="BS11" s="10"/>
      <c r="BT11" s="46" t="s">
        <v>1019</v>
      </c>
      <c r="BU11" s="46"/>
      <c r="BV11" s="46"/>
      <c r="BW11" s="10" t="s">
        <v>1020</v>
      </c>
      <c r="BX11" s="10"/>
      <c r="BY11" s="10"/>
      <c r="BZ11" s="10" t="s">
        <v>1021</v>
      </c>
      <c r="CA11" s="10"/>
      <c r="CB11" s="10"/>
      <c r="CC11" s="10" t="s">
        <v>1022</v>
      </c>
      <c r="CD11" s="10"/>
      <c r="CE11" s="10"/>
      <c r="CF11" s="10" t="s">
        <v>1023</v>
      </c>
      <c r="CG11" s="10"/>
      <c r="CH11" s="10"/>
      <c r="CI11" s="10" t="s">
        <v>1024</v>
      </c>
      <c r="CJ11" s="10"/>
      <c r="CK11" s="10"/>
      <c r="CL11" s="10" t="s">
        <v>1025</v>
      </c>
      <c r="CM11" s="10"/>
      <c r="CN11" s="10"/>
      <c r="CO11" s="10" t="s">
        <v>1026</v>
      </c>
      <c r="CP11" s="10"/>
      <c r="CQ11" s="10"/>
      <c r="CR11" s="10" t="s">
        <v>1027</v>
      </c>
      <c r="CS11" s="10"/>
      <c r="CT11" s="10"/>
      <c r="CU11" s="10" t="s">
        <v>1028</v>
      </c>
      <c r="CV11" s="10"/>
      <c r="CW11" s="10"/>
      <c r="CX11" s="10" t="s">
        <v>1029</v>
      </c>
      <c r="CY11" s="10"/>
      <c r="CZ11" s="10"/>
      <c r="DA11" s="10" t="s">
        <v>1030</v>
      </c>
      <c r="DB11" s="10"/>
      <c r="DC11" s="10"/>
      <c r="DD11" s="46" t="s">
        <v>1031</v>
      </c>
      <c r="DE11" s="46"/>
      <c r="DF11" s="46"/>
      <c r="DG11" s="46" t="s">
        <v>1032</v>
      </c>
      <c r="DH11" s="46"/>
      <c r="DI11" s="46"/>
      <c r="DJ11" s="46" t="s">
        <v>1033</v>
      </c>
      <c r="DK11" s="46"/>
      <c r="DL11" s="46"/>
      <c r="DM11" s="46" t="s">
        <v>1034</v>
      </c>
      <c r="DN11" s="46"/>
      <c r="DO11" s="46"/>
      <c r="DP11" s="46" t="s">
        <v>1035</v>
      </c>
      <c r="DQ11" s="46"/>
      <c r="DR11" s="46"/>
      <c r="DS11" s="46" t="s">
        <v>1036</v>
      </c>
      <c r="DT11" s="46"/>
      <c r="DU11" s="46"/>
      <c r="DV11" s="46" t="s">
        <v>1037</v>
      </c>
      <c r="DW11" s="46"/>
      <c r="DX11" s="46"/>
      <c r="DY11" s="46" t="s">
        <v>1038</v>
      </c>
      <c r="DZ11" s="46"/>
      <c r="EA11" s="46"/>
      <c r="EB11" s="46" t="s">
        <v>1039</v>
      </c>
      <c r="EC11" s="46"/>
      <c r="ED11" s="46"/>
      <c r="EE11" s="46" t="s">
        <v>1040</v>
      </c>
      <c r="EF11" s="46"/>
      <c r="EG11" s="46"/>
      <c r="EH11" s="46" t="s">
        <v>1041</v>
      </c>
      <c r="EI11" s="46"/>
      <c r="EJ11" s="46"/>
      <c r="EK11" s="46" t="s">
        <v>1042</v>
      </c>
      <c r="EL11" s="46"/>
      <c r="EM11" s="46"/>
      <c r="EN11" s="46" t="s">
        <v>1043</v>
      </c>
      <c r="EO11" s="46"/>
      <c r="EP11" s="46"/>
      <c r="EQ11" s="46" t="s">
        <v>1044</v>
      </c>
      <c r="ER11" s="46"/>
      <c r="ES11" s="46"/>
      <c r="ET11" s="46" t="s">
        <v>1045</v>
      </c>
      <c r="EU11" s="46"/>
      <c r="EV11" s="46"/>
      <c r="EW11" s="46" t="s">
        <v>1046</v>
      </c>
      <c r="EX11" s="46"/>
      <c r="EY11" s="46"/>
      <c r="EZ11" s="46" t="s">
        <v>1047</v>
      </c>
      <c r="FA11" s="46"/>
      <c r="FB11" s="46"/>
      <c r="FC11" s="46" t="s">
        <v>1048</v>
      </c>
      <c r="FD11" s="46"/>
      <c r="FE11" s="46"/>
      <c r="FF11" s="46" t="s">
        <v>1049</v>
      </c>
      <c r="FG11" s="46"/>
      <c r="FH11" s="46"/>
      <c r="FI11" s="46" t="s">
        <v>1050</v>
      </c>
      <c r="FJ11" s="46"/>
      <c r="FK11" s="46"/>
      <c r="FL11" s="46" t="s">
        <v>1051</v>
      </c>
      <c r="FM11" s="46"/>
      <c r="FN11" s="46"/>
      <c r="FO11" s="46" t="s">
        <v>1052</v>
      </c>
      <c r="FP11" s="46"/>
      <c r="FQ11" s="46"/>
      <c r="FR11" s="46" t="s">
        <v>1053</v>
      </c>
      <c r="FS11" s="46"/>
      <c r="FT11" s="46"/>
      <c r="FU11" s="46" t="s">
        <v>1054</v>
      </c>
      <c r="FV11" s="46"/>
      <c r="FW11" s="46"/>
      <c r="FX11" s="46" t="s">
        <v>1055</v>
      </c>
      <c r="FY11" s="46"/>
      <c r="FZ11" s="46"/>
      <c r="GA11" s="46" t="s">
        <v>1056</v>
      </c>
      <c r="GB11" s="46"/>
      <c r="GC11" s="46"/>
      <c r="GD11" s="46" t="s">
        <v>1057</v>
      </c>
      <c r="GE11" s="46"/>
      <c r="GF11" s="46"/>
      <c r="GG11" s="46" t="s">
        <v>1058</v>
      </c>
      <c r="GH11" s="46"/>
      <c r="GI11" s="46"/>
      <c r="GJ11" s="46" t="s">
        <v>1059</v>
      </c>
      <c r="GK11" s="46"/>
      <c r="GL11" s="46"/>
      <c r="GM11" s="46" t="s">
        <v>1060</v>
      </c>
      <c r="GN11" s="46"/>
      <c r="GO11" s="46"/>
      <c r="GP11" s="46" t="s">
        <v>1061</v>
      </c>
      <c r="GQ11" s="46"/>
      <c r="GR11" s="46"/>
      <c r="GS11" s="46" t="s">
        <v>1062</v>
      </c>
      <c r="GT11" s="46"/>
      <c r="GU11" s="46"/>
      <c r="GV11" s="46" t="s">
        <v>1063</v>
      </c>
      <c r="GW11" s="46"/>
      <c r="GX11" s="46"/>
      <c r="GY11" s="46" t="s">
        <v>1064</v>
      </c>
      <c r="GZ11" s="46"/>
      <c r="HA11" s="46"/>
      <c r="HB11" s="46" t="s">
        <v>1065</v>
      </c>
      <c r="HC11" s="46"/>
      <c r="HD11" s="46"/>
      <c r="HE11" s="46" t="s">
        <v>1066</v>
      </c>
      <c r="HF11" s="46"/>
      <c r="HG11" s="46"/>
      <c r="HH11" s="46" t="s">
        <v>1067</v>
      </c>
      <c r="HI11" s="46"/>
      <c r="HJ11" s="46"/>
      <c r="HK11" s="46" t="s">
        <v>1068</v>
      </c>
      <c r="HL11" s="46"/>
      <c r="HM11" s="46"/>
      <c r="HN11" s="46" t="s">
        <v>1069</v>
      </c>
      <c r="HO11" s="46"/>
      <c r="HP11" s="46"/>
      <c r="HQ11" s="46" t="s">
        <v>1070</v>
      </c>
      <c r="HR11" s="46"/>
      <c r="HS11" s="46"/>
      <c r="HT11" s="46" t="s">
        <v>1071</v>
      </c>
      <c r="HU11" s="46"/>
      <c r="HV11" s="46"/>
      <c r="HW11" s="46" t="s">
        <v>1072</v>
      </c>
      <c r="HX11" s="46"/>
      <c r="HY11" s="46"/>
      <c r="HZ11" s="46" t="s">
        <v>1073</v>
      </c>
      <c r="IA11" s="46"/>
      <c r="IB11" s="46"/>
      <c r="IC11" s="46" t="s">
        <v>1074</v>
      </c>
      <c r="ID11" s="46"/>
      <c r="IE11" s="46"/>
      <c r="IF11" s="46" t="s">
        <v>1075</v>
      </c>
      <c r="IG11" s="46"/>
      <c r="IH11" s="46"/>
      <c r="II11" s="46" t="s">
        <v>1076</v>
      </c>
      <c r="IJ11" s="46"/>
      <c r="IK11" s="46"/>
      <c r="IL11" s="46" t="s">
        <v>1077</v>
      </c>
      <c r="IM11" s="46"/>
      <c r="IN11" s="46"/>
      <c r="IO11" s="46" t="s">
        <v>1078</v>
      </c>
      <c r="IP11" s="46"/>
      <c r="IQ11" s="46"/>
      <c r="IR11" s="46" t="s">
        <v>1079</v>
      </c>
      <c r="IS11" s="46"/>
      <c r="IT11" s="46"/>
    </row>
    <row r="12" ht="93" customHeight="1" spans="1:254">
      <c r="A12" s="64"/>
      <c r="B12" s="64"/>
      <c r="C12" s="11" t="s">
        <v>1080</v>
      </c>
      <c r="D12" s="11"/>
      <c r="E12" s="11"/>
      <c r="F12" s="11" t="s">
        <v>1081</v>
      </c>
      <c r="G12" s="11"/>
      <c r="H12" s="11"/>
      <c r="I12" s="11" t="s">
        <v>1082</v>
      </c>
      <c r="J12" s="11"/>
      <c r="K12" s="11"/>
      <c r="L12" s="11" t="s">
        <v>1083</v>
      </c>
      <c r="M12" s="11"/>
      <c r="N12" s="11"/>
      <c r="O12" s="11" t="s">
        <v>1084</v>
      </c>
      <c r="P12" s="11"/>
      <c r="Q12" s="11"/>
      <c r="R12" s="11" t="s">
        <v>1085</v>
      </c>
      <c r="S12" s="11"/>
      <c r="T12" s="11"/>
      <c r="U12" s="11" t="s">
        <v>1086</v>
      </c>
      <c r="V12" s="11"/>
      <c r="W12" s="11"/>
      <c r="X12" s="11" t="s">
        <v>1087</v>
      </c>
      <c r="Y12" s="11"/>
      <c r="Z12" s="11"/>
      <c r="AA12" s="11" t="s">
        <v>1088</v>
      </c>
      <c r="AB12" s="11"/>
      <c r="AC12" s="11"/>
      <c r="AD12" s="11" t="s">
        <v>1089</v>
      </c>
      <c r="AE12" s="11"/>
      <c r="AF12" s="11"/>
      <c r="AG12" s="11" t="s">
        <v>1090</v>
      </c>
      <c r="AH12" s="11"/>
      <c r="AI12" s="11"/>
      <c r="AJ12" s="11" t="s">
        <v>1091</v>
      </c>
      <c r="AK12" s="11"/>
      <c r="AL12" s="11"/>
      <c r="AM12" s="11" t="s">
        <v>1092</v>
      </c>
      <c r="AN12" s="11"/>
      <c r="AO12" s="11"/>
      <c r="AP12" s="11" t="s">
        <v>1093</v>
      </c>
      <c r="AQ12" s="11"/>
      <c r="AR12" s="11"/>
      <c r="AS12" s="11" t="s">
        <v>1094</v>
      </c>
      <c r="AT12" s="11"/>
      <c r="AU12" s="11"/>
      <c r="AV12" s="11" t="s">
        <v>1095</v>
      </c>
      <c r="AW12" s="11"/>
      <c r="AX12" s="11"/>
      <c r="AY12" s="11" t="s">
        <v>1096</v>
      </c>
      <c r="AZ12" s="11"/>
      <c r="BA12" s="11"/>
      <c r="BB12" s="11" t="s">
        <v>1097</v>
      </c>
      <c r="BC12" s="11"/>
      <c r="BD12" s="11"/>
      <c r="BE12" s="11" t="s">
        <v>1098</v>
      </c>
      <c r="BF12" s="11"/>
      <c r="BG12" s="11"/>
      <c r="BH12" s="11" t="s">
        <v>1099</v>
      </c>
      <c r="BI12" s="11"/>
      <c r="BJ12" s="11"/>
      <c r="BK12" s="11" t="s">
        <v>1100</v>
      </c>
      <c r="BL12" s="11"/>
      <c r="BM12" s="11"/>
      <c r="BN12" s="11" t="s">
        <v>1101</v>
      </c>
      <c r="BO12" s="11"/>
      <c r="BP12" s="11"/>
      <c r="BQ12" s="11" t="s">
        <v>1102</v>
      </c>
      <c r="BR12" s="11"/>
      <c r="BS12" s="11"/>
      <c r="BT12" s="11" t="s">
        <v>1103</v>
      </c>
      <c r="BU12" s="11"/>
      <c r="BV12" s="11"/>
      <c r="BW12" s="11" t="s">
        <v>1104</v>
      </c>
      <c r="BX12" s="11"/>
      <c r="BY12" s="11"/>
      <c r="BZ12" s="11" t="s">
        <v>1105</v>
      </c>
      <c r="CA12" s="11"/>
      <c r="CB12" s="11"/>
      <c r="CC12" s="11" t="s">
        <v>1106</v>
      </c>
      <c r="CD12" s="11"/>
      <c r="CE12" s="11"/>
      <c r="CF12" s="11" t="s">
        <v>1107</v>
      </c>
      <c r="CG12" s="11"/>
      <c r="CH12" s="11"/>
      <c r="CI12" s="11" t="s">
        <v>1108</v>
      </c>
      <c r="CJ12" s="11"/>
      <c r="CK12" s="11"/>
      <c r="CL12" s="11" t="s">
        <v>1109</v>
      </c>
      <c r="CM12" s="11"/>
      <c r="CN12" s="11"/>
      <c r="CO12" s="11" t="s">
        <v>1110</v>
      </c>
      <c r="CP12" s="11"/>
      <c r="CQ12" s="11"/>
      <c r="CR12" s="11" t="s">
        <v>1111</v>
      </c>
      <c r="CS12" s="11"/>
      <c r="CT12" s="11"/>
      <c r="CU12" s="11" t="s">
        <v>1112</v>
      </c>
      <c r="CV12" s="11"/>
      <c r="CW12" s="11"/>
      <c r="CX12" s="11" t="s">
        <v>1113</v>
      </c>
      <c r="CY12" s="11"/>
      <c r="CZ12" s="11"/>
      <c r="DA12" s="11" t="s">
        <v>1114</v>
      </c>
      <c r="DB12" s="11"/>
      <c r="DC12" s="11"/>
      <c r="DD12" s="11" t="s">
        <v>1115</v>
      </c>
      <c r="DE12" s="11"/>
      <c r="DF12" s="11"/>
      <c r="DG12" s="11" t="s">
        <v>1116</v>
      </c>
      <c r="DH12" s="11"/>
      <c r="DI12" s="11"/>
      <c r="DJ12" s="49" t="s">
        <v>1117</v>
      </c>
      <c r="DK12" s="49"/>
      <c r="DL12" s="49"/>
      <c r="DM12" s="49" t="s">
        <v>1118</v>
      </c>
      <c r="DN12" s="49"/>
      <c r="DO12" s="49"/>
      <c r="DP12" s="49" t="s">
        <v>1119</v>
      </c>
      <c r="DQ12" s="49"/>
      <c r="DR12" s="49"/>
      <c r="DS12" s="49" t="s">
        <v>1120</v>
      </c>
      <c r="DT12" s="49"/>
      <c r="DU12" s="49"/>
      <c r="DV12" s="49" t="s">
        <v>1121</v>
      </c>
      <c r="DW12" s="49"/>
      <c r="DX12" s="49"/>
      <c r="DY12" s="11" t="s">
        <v>1122</v>
      </c>
      <c r="DZ12" s="11"/>
      <c r="EA12" s="11"/>
      <c r="EB12" s="11" t="s">
        <v>1123</v>
      </c>
      <c r="EC12" s="11"/>
      <c r="ED12" s="11"/>
      <c r="EE12" s="11" t="s">
        <v>1124</v>
      </c>
      <c r="EF12" s="11"/>
      <c r="EG12" s="11"/>
      <c r="EH12" s="11" t="s">
        <v>1125</v>
      </c>
      <c r="EI12" s="11"/>
      <c r="EJ12" s="11"/>
      <c r="EK12" s="11" t="s">
        <v>1126</v>
      </c>
      <c r="EL12" s="11"/>
      <c r="EM12" s="11"/>
      <c r="EN12" s="11" t="s">
        <v>1127</v>
      </c>
      <c r="EO12" s="11"/>
      <c r="EP12" s="11"/>
      <c r="EQ12" s="11" t="s">
        <v>1128</v>
      </c>
      <c r="ER12" s="11"/>
      <c r="ES12" s="11"/>
      <c r="ET12" s="11" t="s">
        <v>1129</v>
      </c>
      <c r="EU12" s="11"/>
      <c r="EV12" s="11"/>
      <c r="EW12" s="11" t="s">
        <v>1130</v>
      </c>
      <c r="EX12" s="11"/>
      <c r="EY12" s="11"/>
      <c r="EZ12" s="11" t="s">
        <v>1131</v>
      </c>
      <c r="FA12" s="11"/>
      <c r="FB12" s="11"/>
      <c r="FC12" s="11" t="s">
        <v>1132</v>
      </c>
      <c r="FD12" s="11"/>
      <c r="FE12" s="11"/>
      <c r="FF12" s="11" t="s">
        <v>1133</v>
      </c>
      <c r="FG12" s="11"/>
      <c r="FH12" s="11"/>
      <c r="FI12" s="11" t="s">
        <v>1134</v>
      </c>
      <c r="FJ12" s="11"/>
      <c r="FK12" s="11"/>
      <c r="FL12" s="11" t="s">
        <v>1135</v>
      </c>
      <c r="FM12" s="11"/>
      <c r="FN12" s="11"/>
      <c r="FO12" s="11" t="s">
        <v>1136</v>
      </c>
      <c r="FP12" s="11"/>
      <c r="FQ12" s="11"/>
      <c r="FR12" s="11" t="s">
        <v>1137</v>
      </c>
      <c r="FS12" s="11"/>
      <c r="FT12" s="11"/>
      <c r="FU12" s="11" t="s">
        <v>1138</v>
      </c>
      <c r="FV12" s="11"/>
      <c r="FW12" s="11"/>
      <c r="FX12" s="11" t="s">
        <v>1139</v>
      </c>
      <c r="FY12" s="11"/>
      <c r="FZ12" s="11"/>
      <c r="GA12" s="49" t="s">
        <v>1140</v>
      </c>
      <c r="GB12" s="49"/>
      <c r="GC12" s="49"/>
      <c r="GD12" s="11" t="s">
        <v>1141</v>
      </c>
      <c r="GE12" s="11"/>
      <c r="GF12" s="11"/>
      <c r="GG12" s="49" t="s">
        <v>1142</v>
      </c>
      <c r="GH12" s="49"/>
      <c r="GI12" s="49"/>
      <c r="GJ12" s="49" t="s">
        <v>1143</v>
      </c>
      <c r="GK12" s="49"/>
      <c r="GL12" s="49"/>
      <c r="GM12" s="49" t="s">
        <v>1144</v>
      </c>
      <c r="GN12" s="49"/>
      <c r="GO12" s="49"/>
      <c r="GP12" s="49" t="s">
        <v>1145</v>
      </c>
      <c r="GQ12" s="49"/>
      <c r="GR12" s="49"/>
      <c r="GS12" s="49" t="s">
        <v>1146</v>
      </c>
      <c r="GT12" s="49"/>
      <c r="GU12" s="49"/>
      <c r="GV12" s="49" t="s">
        <v>1147</v>
      </c>
      <c r="GW12" s="49"/>
      <c r="GX12" s="49"/>
      <c r="GY12" s="49" t="s">
        <v>1148</v>
      </c>
      <c r="GZ12" s="49"/>
      <c r="HA12" s="49"/>
      <c r="HB12" s="11" t="s">
        <v>1149</v>
      </c>
      <c r="HC12" s="11"/>
      <c r="HD12" s="11"/>
      <c r="HE12" s="11" t="s">
        <v>1150</v>
      </c>
      <c r="HF12" s="11"/>
      <c r="HG12" s="11"/>
      <c r="HH12" s="11" t="s">
        <v>1151</v>
      </c>
      <c r="HI12" s="11"/>
      <c r="HJ12" s="11"/>
      <c r="HK12" s="11" t="s">
        <v>1152</v>
      </c>
      <c r="HL12" s="11"/>
      <c r="HM12" s="11"/>
      <c r="HN12" s="11" t="s">
        <v>1153</v>
      </c>
      <c r="HO12" s="11"/>
      <c r="HP12" s="11"/>
      <c r="HQ12" s="11" t="s">
        <v>1154</v>
      </c>
      <c r="HR12" s="11"/>
      <c r="HS12" s="11"/>
      <c r="HT12" s="11" t="s">
        <v>1155</v>
      </c>
      <c r="HU12" s="11"/>
      <c r="HV12" s="11"/>
      <c r="HW12" s="11" t="s">
        <v>1156</v>
      </c>
      <c r="HX12" s="11"/>
      <c r="HY12" s="11"/>
      <c r="HZ12" s="11" t="s">
        <v>1157</v>
      </c>
      <c r="IA12" s="11"/>
      <c r="IB12" s="11"/>
      <c r="IC12" s="11" t="s">
        <v>1158</v>
      </c>
      <c r="ID12" s="11"/>
      <c r="IE12" s="11"/>
      <c r="IF12" s="11" t="s">
        <v>1159</v>
      </c>
      <c r="IG12" s="11"/>
      <c r="IH12" s="11"/>
      <c r="II12" s="11" t="s">
        <v>1160</v>
      </c>
      <c r="IJ12" s="11"/>
      <c r="IK12" s="11"/>
      <c r="IL12" s="11" t="s">
        <v>1161</v>
      </c>
      <c r="IM12" s="11"/>
      <c r="IN12" s="11"/>
      <c r="IO12" s="11" t="s">
        <v>1162</v>
      </c>
      <c r="IP12" s="11"/>
      <c r="IQ12" s="11"/>
      <c r="IR12" s="11" t="s">
        <v>1163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1164</v>
      </c>
      <c r="E13" s="13" t="s">
        <v>1165</v>
      </c>
      <c r="F13" s="13" t="s">
        <v>1166</v>
      </c>
      <c r="G13" s="13" t="s">
        <v>1167</v>
      </c>
      <c r="H13" s="13" t="s">
        <v>814</v>
      </c>
      <c r="I13" s="13" t="s">
        <v>1168</v>
      </c>
      <c r="J13" s="13" t="s">
        <v>1169</v>
      </c>
      <c r="K13" s="13" t="s">
        <v>1170</v>
      </c>
      <c r="L13" s="13" t="s">
        <v>366</v>
      </c>
      <c r="M13" s="13" t="s">
        <v>1171</v>
      </c>
      <c r="N13" s="13" t="s">
        <v>1172</v>
      </c>
      <c r="O13" s="13" t="s">
        <v>1173</v>
      </c>
      <c r="P13" s="13" t="s">
        <v>1174</v>
      </c>
      <c r="Q13" s="13" t="s">
        <v>1175</v>
      </c>
      <c r="R13" s="13" t="s">
        <v>1176</v>
      </c>
      <c r="S13" s="13" t="s">
        <v>1177</v>
      </c>
      <c r="T13" s="13" t="s">
        <v>1178</v>
      </c>
      <c r="U13" s="13" t="s">
        <v>1179</v>
      </c>
      <c r="V13" s="13" t="s">
        <v>1180</v>
      </c>
      <c r="W13" s="13" t="s">
        <v>1181</v>
      </c>
      <c r="X13" s="13" t="s">
        <v>1182</v>
      </c>
      <c r="Y13" s="13" t="s">
        <v>1183</v>
      </c>
      <c r="Z13" s="13" t="s">
        <v>1184</v>
      </c>
      <c r="AA13" s="13" t="s">
        <v>826</v>
      </c>
      <c r="AB13" s="13" t="s">
        <v>595</v>
      </c>
      <c r="AC13" s="13" t="s">
        <v>827</v>
      </c>
      <c r="AD13" s="13" t="s">
        <v>1185</v>
      </c>
      <c r="AE13" s="13" t="s">
        <v>1186</v>
      </c>
      <c r="AF13" s="13" t="s">
        <v>1187</v>
      </c>
      <c r="AG13" s="13" t="s">
        <v>1188</v>
      </c>
      <c r="AH13" s="13" t="s">
        <v>1189</v>
      </c>
      <c r="AI13" s="13" t="s">
        <v>1190</v>
      </c>
      <c r="AJ13" s="13" t="s">
        <v>1191</v>
      </c>
      <c r="AK13" s="13" t="s">
        <v>835</v>
      </c>
      <c r="AL13" s="13" t="s">
        <v>1192</v>
      </c>
      <c r="AM13" s="13" t="s">
        <v>1193</v>
      </c>
      <c r="AN13" s="13" t="s">
        <v>1194</v>
      </c>
      <c r="AO13" s="13" t="s">
        <v>1195</v>
      </c>
      <c r="AP13" s="13" t="s">
        <v>1196</v>
      </c>
      <c r="AQ13" s="13" t="s">
        <v>1197</v>
      </c>
      <c r="AR13" s="13" t="s">
        <v>1198</v>
      </c>
      <c r="AS13" s="13" t="s">
        <v>167</v>
      </c>
      <c r="AT13" s="13" t="s">
        <v>568</v>
      </c>
      <c r="AU13" s="13" t="s">
        <v>1199</v>
      </c>
      <c r="AV13" s="13" t="s">
        <v>1200</v>
      </c>
      <c r="AW13" s="13" t="s">
        <v>1201</v>
      </c>
      <c r="AX13" s="13" t="s">
        <v>1202</v>
      </c>
      <c r="AY13" s="13" t="s">
        <v>319</v>
      </c>
      <c r="AZ13" s="13" t="s">
        <v>1203</v>
      </c>
      <c r="BA13" s="13" t="s">
        <v>1204</v>
      </c>
      <c r="BB13" s="13" t="s">
        <v>1205</v>
      </c>
      <c r="BC13" s="13" t="s">
        <v>1206</v>
      </c>
      <c r="BD13" s="13" t="s">
        <v>1207</v>
      </c>
      <c r="BE13" s="13" t="s">
        <v>1208</v>
      </c>
      <c r="BF13" s="13" t="s">
        <v>1209</v>
      </c>
      <c r="BG13" s="13" t="s">
        <v>1210</v>
      </c>
      <c r="BH13" s="13" t="s">
        <v>1211</v>
      </c>
      <c r="BI13" s="13" t="s">
        <v>1212</v>
      </c>
      <c r="BJ13" s="13" t="s">
        <v>1213</v>
      </c>
      <c r="BK13" s="13" t="s">
        <v>1214</v>
      </c>
      <c r="BL13" s="13" t="s">
        <v>1215</v>
      </c>
      <c r="BM13" s="13" t="s">
        <v>1216</v>
      </c>
      <c r="BN13" s="13" t="s">
        <v>1217</v>
      </c>
      <c r="BO13" s="13" t="s">
        <v>1218</v>
      </c>
      <c r="BP13" s="13" t="s">
        <v>1219</v>
      </c>
      <c r="BQ13" s="13" t="s">
        <v>1220</v>
      </c>
      <c r="BR13" s="13" t="s">
        <v>1221</v>
      </c>
      <c r="BS13" s="13" t="s">
        <v>1222</v>
      </c>
      <c r="BT13" s="13" t="s">
        <v>1223</v>
      </c>
      <c r="BU13" s="13" t="s">
        <v>1224</v>
      </c>
      <c r="BV13" s="13" t="s">
        <v>1225</v>
      </c>
      <c r="BW13" s="13" t="s">
        <v>1226</v>
      </c>
      <c r="BX13" s="13" t="s">
        <v>1227</v>
      </c>
      <c r="BY13" s="13" t="s">
        <v>1228</v>
      </c>
      <c r="BZ13" s="13" t="s">
        <v>1105</v>
      </c>
      <c r="CA13" s="13" t="s">
        <v>1229</v>
      </c>
      <c r="CB13" s="13" t="s">
        <v>1230</v>
      </c>
      <c r="CC13" s="13" t="s">
        <v>1231</v>
      </c>
      <c r="CD13" s="13" t="s">
        <v>1232</v>
      </c>
      <c r="CE13" s="13" t="s">
        <v>1233</v>
      </c>
      <c r="CF13" s="13" t="s">
        <v>1234</v>
      </c>
      <c r="CG13" s="13" t="s">
        <v>1235</v>
      </c>
      <c r="CH13" s="13" t="s">
        <v>1236</v>
      </c>
      <c r="CI13" s="13" t="s">
        <v>1237</v>
      </c>
      <c r="CJ13" s="13" t="s">
        <v>1238</v>
      </c>
      <c r="CK13" s="13" t="s">
        <v>1239</v>
      </c>
      <c r="CL13" s="13" t="s">
        <v>860</v>
      </c>
      <c r="CM13" s="13" t="s">
        <v>861</v>
      </c>
      <c r="CN13" s="13" t="s">
        <v>1240</v>
      </c>
      <c r="CO13" s="13" t="s">
        <v>1241</v>
      </c>
      <c r="CP13" s="13" t="s">
        <v>1242</v>
      </c>
      <c r="CQ13" s="13" t="s">
        <v>1243</v>
      </c>
      <c r="CR13" s="13" t="s">
        <v>1244</v>
      </c>
      <c r="CS13" s="13" t="s">
        <v>1245</v>
      </c>
      <c r="CT13" s="13" t="s">
        <v>1246</v>
      </c>
      <c r="CU13" s="13" t="s">
        <v>1247</v>
      </c>
      <c r="CV13" s="13" t="s">
        <v>1248</v>
      </c>
      <c r="CW13" s="13" t="s">
        <v>1249</v>
      </c>
      <c r="CX13" s="13" t="s">
        <v>1250</v>
      </c>
      <c r="CY13" s="13" t="s">
        <v>1251</v>
      </c>
      <c r="CZ13" s="13" t="s">
        <v>870</v>
      </c>
      <c r="DA13" s="13" t="s">
        <v>1252</v>
      </c>
      <c r="DB13" s="13" t="s">
        <v>1253</v>
      </c>
      <c r="DC13" s="13" t="s">
        <v>1254</v>
      </c>
      <c r="DD13" s="13" t="s">
        <v>1255</v>
      </c>
      <c r="DE13" s="13" t="s">
        <v>1256</v>
      </c>
      <c r="DF13" s="13" t="s">
        <v>1257</v>
      </c>
      <c r="DG13" s="13" t="s">
        <v>1258</v>
      </c>
      <c r="DH13" s="13" t="s">
        <v>1259</v>
      </c>
      <c r="DI13" s="13" t="s">
        <v>1260</v>
      </c>
      <c r="DJ13" s="50" t="s">
        <v>573</v>
      </c>
      <c r="DK13" s="13" t="s">
        <v>1261</v>
      </c>
      <c r="DL13" s="50" t="s">
        <v>1262</v>
      </c>
      <c r="DM13" s="50" t="s">
        <v>1263</v>
      </c>
      <c r="DN13" s="13" t="s">
        <v>1264</v>
      </c>
      <c r="DO13" s="50" t="s">
        <v>1265</v>
      </c>
      <c r="DP13" s="50" t="s">
        <v>1266</v>
      </c>
      <c r="DQ13" s="13" t="s">
        <v>1267</v>
      </c>
      <c r="DR13" s="50" t="s">
        <v>1268</v>
      </c>
      <c r="DS13" s="50" t="s">
        <v>1269</v>
      </c>
      <c r="DT13" s="13" t="s">
        <v>1270</v>
      </c>
      <c r="DU13" s="50" t="s">
        <v>1271</v>
      </c>
      <c r="DV13" s="50" t="s">
        <v>1272</v>
      </c>
      <c r="DW13" s="13" t="s">
        <v>1273</v>
      </c>
      <c r="DX13" s="50" t="s">
        <v>1274</v>
      </c>
      <c r="DY13" s="13" t="s">
        <v>1275</v>
      </c>
      <c r="DZ13" s="13" t="s">
        <v>1276</v>
      </c>
      <c r="EA13" s="13" t="s">
        <v>1277</v>
      </c>
      <c r="EB13" s="13" t="s">
        <v>1278</v>
      </c>
      <c r="EC13" s="13" t="s">
        <v>1279</v>
      </c>
      <c r="ED13" s="13" t="s">
        <v>1280</v>
      </c>
      <c r="EE13" s="13" t="s">
        <v>1281</v>
      </c>
      <c r="EF13" s="13" t="s">
        <v>1282</v>
      </c>
      <c r="EG13" s="13" t="s">
        <v>1283</v>
      </c>
      <c r="EH13" s="13" t="s">
        <v>1284</v>
      </c>
      <c r="EI13" s="13" t="s">
        <v>1285</v>
      </c>
      <c r="EJ13" s="13" t="s">
        <v>1286</v>
      </c>
      <c r="EK13" s="13" t="s">
        <v>1287</v>
      </c>
      <c r="EL13" s="13" t="s">
        <v>1288</v>
      </c>
      <c r="EM13" s="13" t="s">
        <v>1289</v>
      </c>
      <c r="EN13" s="13" t="s">
        <v>1290</v>
      </c>
      <c r="EO13" s="13" t="s">
        <v>1291</v>
      </c>
      <c r="EP13" s="13" t="s">
        <v>1292</v>
      </c>
      <c r="EQ13" s="13" t="s">
        <v>1293</v>
      </c>
      <c r="ER13" s="13" t="s">
        <v>1294</v>
      </c>
      <c r="ES13" s="13" t="s">
        <v>1295</v>
      </c>
      <c r="ET13" s="13" t="s">
        <v>1296</v>
      </c>
      <c r="EU13" s="13" t="s">
        <v>1297</v>
      </c>
      <c r="EV13" s="13" t="s">
        <v>1298</v>
      </c>
      <c r="EW13" s="13" t="s">
        <v>1296</v>
      </c>
      <c r="EX13" s="13" t="s">
        <v>1297</v>
      </c>
      <c r="EY13" s="13" t="s">
        <v>1299</v>
      </c>
      <c r="EZ13" s="13" t="s">
        <v>826</v>
      </c>
      <c r="FA13" s="13" t="s">
        <v>1300</v>
      </c>
      <c r="FB13" s="13" t="s">
        <v>1301</v>
      </c>
      <c r="FC13" s="13" t="s">
        <v>1302</v>
      </c>
      <c r="FD13" s="13" t="s">
        <v>1303</v>
      </c>
      <c r="FE13" s="13" t="s">
        <v>1304</v>
      </c>
      <c r="FF13" s="13" t="s">
        <v>1305</v>
      </c>
      <c r="FG13" s="13" t="s">
        <v>1306</v>
      </c>
      <c r="FH13" s="13" t="s">
        <v>1307</v>
      </c>
      <c r="FI13" s="13" t="s">
        <v>107</v>
      </c>
      <c r="FJ13" s="13" t="s">
        <v>108</v>
      </c>
      <c r="FK13" s="13" t="s">
        <v>341</v>
      </c>
      <c r="FL13" s="13" t="s">
        <v>1308</v>
      </c>
      <c r="FM13" s="13" t="s">
        <v>1309</v>
      </c>
      <c r="FN13" s="13" t="s">
        <v>1310</v>
      </c>
      <c r="FO13" s="13" t="s">
        <v>1311</v>
      </c>
      <c r="FP13" s="13" t="s">
        <v>1312</v>
      </c>
      <c r="FQ13" s="13" t="s">
        <v>1313</v>
      </c>
      <c r="FR13" s="13" t="s">
        <v>1314</v>
      </c>
      <c r="FS13" s="13" t="s">
        <v>1315</v>
      </c>
      <c r="FT13" s="13" t="s">
        <v>1316</v>
      </c>
      <c r="FU13" s="13" t="s">
        <v>1317</v>
      </c>
      <c r="FV13" s="13" t="s">
        <v>1318</v>
      </c>
      <c r="FW13" s="13" t="s">
        <v>1319</v>
      </c>
      <c r="FX13" s="13" t="s">
        <v>1320</v>
      </c>
      <c r="FY13" s="13" t="s">
        <v>1321</v>
      </c>
      <c r="FZ13" s="13" t="s">
        <v>1322</v>
      </c>
      <c r="GA13" s="50" t="s">
        <v>1323</v>
      </c>
      <c r="GB13" s="13" t="s">
        <v>1324</v>
      </c>
      <c r="GC13" s="50" t="s">
        <v>1325</v>
      </c>
      <c r="GD13" s="13" t="s">
        <v>1326</v>
      </c>
      <c r="GE13" s="13" t="s">
        <v>1327</v>
      </c>
      <c r="GF13" s="13" t="s">
        <v>1328</v>
      </c>
      <c r="GG13" s="50" t="s">
        <v>202</v>
      </c>
      <c r="GH13" s="13" t="s">
        <v>1329</v>
      </c>
      <c r="GI13" s="50" t="s">
        <v>1330</v>
      </c>
      <c r="GJ13" s="50" t="s">
        <v>1331</v>
      </c>
      <c r="GK13" s="13" t="s">
        <v>1332</v>
      </c>
      <c r="GL13" s="50" t="s">
        <v>1333</v>
      </c>
      <c r="GM13" s="50" t="s">
        <v>842</v>
      </c>
      <c r="GN13" s="13" t="s">
        <v>367</v>
      </c>
      <c r="GO13" s="50" t="s">
        <v>1304</v>
      </c>
      <c r="GP13" s="50" t="s">
        <v>1334</v>
      </c>
      <c r="GQ13" s="13" t="s">
        <v>1335</v>
      </c>
      <c r="GR13" s="50" t="s">
        <v>1336</v>
      </c>
      <c r="GS13" s="50" t="s">
        <v>1337</v>
      </c>
      <c r="GT13" s="13" t="s">
        <v>1338</v>
      </c>
      <c r="GU13" s="50" t="s">
        <v>1339</v>
      </c>
      <c r="GV13" s="50" t="s">
        <v>1340</v>
      </c>
      <c r="GW13" s="13" t="s">
        <v>1341</v>
      </c>
      <c r="GX13" s="50" t="s">
        <v>1342</v>
      </c>
      <c r="GY13" s="50" t="s">
        <v>1343</v>
      </c>
      <c r="GZ13" s="13" t="s">
        <v>1344</v>
      </c>
      <c r="HA13" s="50" t="s">
        <v>1345</v>
      </c>
      <c r="HB13" s="13" t="s">
        <v>1346</v>
      </c>
      <c r="HC13" s="13" t="s">
        <v>1347</v>
      </c>
      <c r="HD13" s="13" t="s">
        <v>1348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1349</v>
      </c>
      <c r="HL13" s="13" t="s">
        <v>1350</v>
      </c>
      <c r="HM13" s="13" t="s">
        <v>1351</v>
      </c>
      <c r="HN13" s="13" t="s">
        <v>1352</v>
      </c>
      <c r="HO13" s="13" t="s">
        <v>1353</v>
      </c>
      <c r="HP13" s="13" t="s">
        <v>1354</v>
      </c>
      <c r="HQ13" s="13" t="s">
        <v>1355</v>
      </c>
      <c r="HR13" s="13" t="s">
        <v>1356</v>
      </c>
      <c r="HS13" s="13" t="s">
        <v>1357</v>
      </c>
      <c r="HT13" s="13" t="s">
        <v>1358</v>
      </c>
      <c r="HU13" s="13" t="s">
        <v>1359</v>
      </c>
      <c r="HV13" s="13" t="s">
        <v>1360</v>
      </c>
      <c r="HW13" s="13" t="s">
        <v>1361</v>
      </c>
      <c r="HX13" s="13" t="s">
        <v>1362</v>
      </c>
      <c r="HY13" s="13" t="s">
        <v>1363</v>
      </c>
      <c r="HZ13" s="13" t="s">
        <v>1364</v>
      </c>
      <c r="IA13" s="13" t="s">
        <v>1365</v>
      </c>
      <c r="IB13" s="13" t="s">
        <v>1366</v>
      </c>
      <c r="IC13" s="13" t="s">
        <v>1367</v>
      </c>
      <c r="ID13" s="13" t="s">
        <v>1368</v>
      </c>
      <c r="IE13" s="13" t="s">
        <v>1369</v>
      </c>
      <c r="IF13" s="13" t="s">
        <v>1370</v>
      </c>
      <c r="IG13" s="13" t="s">
        <v>1371</v>
      </c>
      <c r="IH13" s="13" t="s">
        <v>1372</v>
      </c>
      <c r="II13" s="13" t="s">
        <v>350</v>
      </c>
      <c r="IJ13" s="13" t="s">
        <v>351</v>
      </c>
      <c r="IK13" s="13" t="s">
        <v>352</v>
      </c>
      <c r="IL13" s="13" t="s">
        <v>1373</v>
      </c>
      <c r="IM13" s="13" t="s">
        <v>1374</v>
      </c>
      <c r="IN13" s="13" t="s">
        <v>1375</v>
      </c>
      <c r="IO13" s="13" t="s">
        <v>1376</v>
      </c>
      <c r="IP13" s="13" t="s">
        <v>1377</v>
      </c>
      <c r="IQ13" s="13" t="s">
        <v>1378</v>
      </c>
      <c r="IR13" s="13" t="s">
        <v>1379</v>
      </c>
      <c r="IS13" s="13" t="s">
        <v>1380</v>
      </c>
      <c r="IT13" s="13" t="s">
        <v>1381</v>
      </c>
    </row>
    <row r="14" ht="15.6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6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6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6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6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6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6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6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6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6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6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6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6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6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6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6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6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6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6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1382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1383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1383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1383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995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1384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1384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1384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1385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1385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1385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1386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1386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1386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1387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1387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1387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4.4"/>
  <cols>
    <col min="2" max="2" width="29.1388888888889" customWidth="1"/>
  </cols>
  <sheetData>
    <row r="1" ht="15.6" spans="1:31">
      <c r="A1" s="1" t="s">
        <v>216</v>
      </c>
      <c r="B1" s="2" t="s">
        <v>1388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1389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995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6" spans="1:254">
      <c r="A6" s="7"/>
      <c r="B6" s="7"/>
      <c r="C6" s="10" t="s">
        <v>996</v>
      </c>
      <c r="D6" s="10" t="s">
        <v>21</v>
      </c>
      <c r="E6" s="10" t="s">
        <v>22</v>
      </c>
      <c r="F6" s="10" t="s">
        <v>997</v>
      </c>
      <c r="G6" s="10" t="s">
        <v>24</v>
      </c>
      <c r="H6" s="10" t="s">
        <v>25</v>
      </c>
      <c r="I6" s="10" t="s">
        <v>998</v>
      </c>
      <c r="J6" s="10" t="s">
        <v>27</v>
      </c>
      <c r="K6" s="10" t="s">
        <v>28</v>
      </c>
      <c r="L6" s="10" t="s">
        <v>999</v>
      </c>
      <c r="M6" s="10" t="s">
        <v>27</v>
      </c>
      <c r="N6" s="10" t="s">
        <v>28</v>
      </c>
      <c r="O6" s="10" t="s">
        <v>1000</v>
      </c>
      <c r="P6" s="10" t="s">
        <v>412</v>
      </c>
      <c r="Q6" s="10" t="s">
        <v>413</v>
      </c>
      <c r="R6" s="10" t="s">
        <v>1001</v>
      </c>
      <c r="S6" s="10" t="s">
        <v>22</v>
      </c>
      <c r="T6" s="10" t="s">
        <v>30</v>
      </c>
      <c r="U6" s="10" t="s">
        <v>1002</v>
      </c>
      <c r="V6" s="10" t="s">
        <v>22</v>
      </c>
      <c r="W6" s="10" t="s">
        <v>30</v>
      </c>
      <c r="X6" s="10" t="s">
        <v>1003</v>
      </c>
      <c r="Y6" s="10"/>
      <c r="Z6" s="10"/>
      <c r="AA6" s="10" t="s">
        <v>1004</v>
      </c>
      <c r="AB6" s="10"/>
      <c r="AC6" s="10"/>
      <c r="AD6" s="10" t="s">
        <v>1005</v>
      </c>
      <c r="AE6" s="10"/>
      <c r="AF6" s="10"/>
      <c r="AG6" s="10" t="s">
        <v>1006</v>
      </c>
      <c r="AH6" s="10"/>
      <c r="AI6" s="10"/>
      <c r="AJ6" s="10" t="s">
        <v>1007</v>
      </c>
      <c r="AK6" s="10"/>
      <c r="AL6" s="10"/>
      <c r="AM6" s="10" t="s">
        <v>1008</v>
      </c>
      <c r="AN6" s="10"/>
      <c r="AO6" s="10"/>
      <c r="AP6" s="46" t="s">
        <v>1009</v>
      </c>
      <c r="AQ6" s="46"/>
      <c r="AR6" s="46"/>
      <c r="AS6" s="10" t="s">
        <v>1010</v>
      </c>
      <c r="AT6" s="10"/>
      <c r="AU6" s="10"/>
      <c r="AV6" s="10" t="s">
        <v>1011</v>
      </c>
      <c r="AW6" s="10"/>
      <c r="AX6" s="10"/>
      <c r="AY6" s="10" t="s">
        <v>1012</v>
      </c>
      <c r="AZ6" s="10"/>
      <c r="BA6" s="10"/>
      <c r="BB6" s="10" t="s">
        <v>1013</v>
      </c>
      <c r="BC6" s="10"/>
      <c r="BD6" s="10"/>
      <c r="BE6" s="10" t="s">
        <v>1014</v>
      </c>
      <c r="BF6" s="10"/>
      <c r="BG6" s="10"/>
      <c r="BH6" s="46" t="s">
        <v>1015</v>
      </c>
      <c r="BI6" s="46"/>
      <c r="BJ6" s="46"/>
      <c r="BK6" s="46" t="s">
        <v>1016</v>
      </c>
      <c r="BL6" s="46"/>
      <c r="BM6" s="46"/>
      <c r="BN6" s="10" t="s">
        <v>1017</v>
      </c>
      <c r="BO6" s="10"/>
      <c r="BP6" s="10"/>
      <c r="BQ6" s="10" t="s">
        <v>1018</v>
      </c>
      <c r="BR6" s="10"/>
      <c r="BS6" s="10"/>
      <c r="BT6" s="46" t="s">
        <v>1019</v>
      </c>
      <c r="BU6" s="46"/>
      <c r="BV6" s="46"/>
      <c r="BW6" s="10" t="s">
        <v>1020</v>
      </c>
      <c r="BX6" s="10"/>
      <c r="BY6" s="10"/>
      <c r="BZ6" s="10" t="s">
        <v>1021</v>
      </c>
      <c r="CA6" s="10"/>
      <c r="CB6" s="10"/>
      <c r="CC6" s="10" t="s">
        <v>1022</v>
      </c>
      <c r="CD6" s="10"/>
      <c r="CE6" s="10"/>
      <c r="CF6" s="10" t="s">
        <v>1023</v>
      </c>
      <c r="CG6" s="10"/>
      <c r="CH6" s="10"/>
      <c r="CI6" s="10" t="s">
        <v>1024</v>
      </c>
      <c r="CJ6" s="10"/>
      <c r="CK6" s="10"/>
      <c r="CL6" s="10" t="s">
        <v>1025</v>
      </c>
      <c r="CM6" s="10"/>
      <c r="CN6" s="10"/>
      <c r="CO6" s="10" t="s">
        <v>1026</v>
      </c>
      <c r="CP6" s="10"/>
      <c r="CQ6" s="10"/>
      <c r="CR6" s="10" t="s">
        <v>1027</v>
      </c>
      <c r="CS6" s="10"/>
      <c r="CT6" s="10"/>
      <c r="CU6" s="10" t="s">
        <v>1028</v>
      </c>
      <c r="CV6" s="10"/>
      <c r="CW6" s="10"/>
      <c r="CX6" s="10" t="s">
        <v>1029</v>
      </c>
      <c r="CY6" s="10"/>
      <c r="CZ6" s="10"/>
      <c r="DA6" s="10" t="s">
        <v>1030</v>
      </c>
      <c r="DB6" s="10"/>
      <c r="DC6" s="10"/>
      <c r="DD6" s="46" t="s">
        <v>1031</v>
      </c>
      <c r="DE6" s="46"/>
      <c r="DF6" s="46"/>
      <c r="DG6" s="46" t="s">
        <v>1032</v>
      </c>
      <c r="DH6" s="46"/>
      <c r="DI6" s="46"/>
      <c r="DJ6" s="46" t="s">
        <v>1033</v>
      </c>
      <c r="DK6" s="46"/>
      <c r="DL6" s="46"/>
      <c r="DM6" s="46" t="s">
        <v>1034</v>
      </c>
      <c r="DN6" s="46"/>
      <c r="DO6" s="46"/>
      <c r="DP6" s="46" t="s">
        <v>1035</v>
      </c>
      <c r="DQ6" s="46"/>
      <c r="DR6" s="46"/>
      <c r="DS6" s="46" t="s">
        <v>1036</v>
      </c>
      <c r="DT6" s="46"/>
      <c r="DU6" s="46"/>
      <c r="DV6" s="46" t="s">
        <v>1037</v>
      </c>
      <c r="DW6" s="46"/>
      <c r="DX6" s="46"/>
      <c r="DY6" s="46" t="s">
        <v>1038</v>
      </c>
      <c r="DZ6" s="46"/>
      <c r="EA6" s="46"/>
      <c r="EB6" s="46" t="s">
        <v>1039</v>
      </c>
      <c r="EC6" s="46"/>
      <c r="ED6" s="46"/>
      <c r="EE6" s="46" t="s">
        <v>1040</v>
      </c>
      <c r="EF6" s="46"/>
      <c r="EG6" s="46"/>
      <c r="EH6" s="46" t="s">
        <v>1041</v>
      </c>
      <c r="EI6" s="46"/>
      <c r="EJ6" s="46"/>
      <c r="EK6" s="46" t="s">
        <v>1042</v>
      </c>
      <c r="EL6" s="46"/>
      <c r="EM6" s="46"/>
      <c r="EN6" s="46" t="s">
        <v>1043</v>
      </c>
      <c r="EO6" s="46"/>
      <c r="EP6" s="46"/>
      <c r="EQ6" s="46" t="s">
        <v>1044</v>
      </c>
      <c r="ER6" s="46"/>
      <c r="ES6" s="46"/>
      <c r="ET6" s="46" t="s">
        <v>1045</v>
      </c>
      <c r="EU6" s="46"/>
      <c r="EV6" s="46"/>
      <c r="EW6" s="46" t="s">
        <v>1046</v>
      </c>
      <c r="EX6" s="46"/>
      <c r="EY6" s="46"/>
      <c r="EZ6" s="46" t="s">
        <v>1047</v>
      </c>
      <c r="FA6" s="46"/>
      <c r="FB6" s="46"/>
      <c r="FC6" s="46" t="s">
        <v>1048</v>
      </c>
      <c r="FD6" s="46"/>
      <c r="FE6" s="46"/>
      <c r="FF6" s="46" t="s">
        <v>1049</v>
      </c>
      <c r="FG6" s="46"/>
      <c r="FH6" s="46"/>
      <c r="FI6" s="46" t="s">
        <v>1050</v>
      </c>
      <c r="FJ6" s="46"/>
      <c r="FK6" s="46"/>
      <c r="FL6" s="46" t="s">
        <v>1051</v>
      </c>
      <c r="FM6" s="46"/>
      <c r="FN6" s="46"/>
      <c r="FO6" s="46" t="s">
        <v>1052</v>
      </c>
      <c r="FP6" s="46"/>
      <c r="FQ6" s="46"/>
      <c r="FR6" s="46" t="s">
        <v>1053</v>
      </c>
      <c r="FS6" s="46"/>
      <c r="FT6" s="46"/>
      <c r="FU6" s="46" t="s">
        <v>1054</v>
      </c>
      <c r="FV6" s="46"/>
      <c r="FW6" s="46"/>
      <c r="FX6" s="46" t="s">
        <v>1055</v>
      </c>
      <c r="FY6" s="46"/>
      <c r="FZ6" s="46"/>
      <c r="GA6" s="46" t="s">
        <v>1056</v>
      </c>
      <c r="GB6" s="46"/>
      <c r="GC6" s="46"/>
      <c r="GD6" s="46" t="s">
        <v>1057</v>
      </c>
      <c r="GE6" s="46"/>
      <c r="GF6" s="46"/>
      <c r="GG6" s="46" t="s">
        <v>1058</v>
      </c>
      <c r="GH6" s="46"/>
      <c r="GI6" s="46"/>
      <c r="GJ6" s="46" t="s">
        <v>1059</v>
      </c>
      <c r="GK6" s="46"/>
      <c r="GL6" s="46"/>
      <c r="GM6" s="46" t="s">
        <v>1060</v>
      </c>
      <c r="GN6" s="46"/>
      <c r="GO6" s="46"/>
      <c r="GP6" s="46" t="s">
        <v>1061</v>
      </c>
      <c r="GQ6" s="46"/>
      <c r="GR6" s="46"/>
      <c r="GS6" s="46" t="s">
        <v>1062</v>
      </c>
      <c r="GT6" s="46"/>
      <c r="GU6" s="46"/>
      <c r="GV6" s="46" t="s">
        <v>1063</v>
      </c>
      <c r="GW6" s="46"/>
      <c r="GX6" s="46"/>
      <c r="GY6" s="46" t="s">
        <v>1064</v>
      </c>
      <c r="GZ6" s="46"/>
      <c r="HA6" s="46"/>
      <c r="HB6" s="46" t="s">
        <v>1065</v>
      </c>
      <c r="HC6" s="46"/>
      <c r="HD6" s="46"/>
      <c r="HE6" s="46" t="s">
        <v>1066</v>
      </c>
      <c r="HF6" s="46"/>
      <c r="HG6" s="46"/>
      <c r="HH6" s="46" t="s">
        <v>1067</v>
      </c>
      <c r="HI6" s="46"/>
      <c r="HJ6" s="46"/>
      <c r="HK6" s="46" t="s">
        <v>1068</v>
      </c>
      <c r="HL6" s="46"/>
      <c r="HM6" s="46"/>
      <c r="HN6" s="46" t="s">
        <v>1069</v>
      </c>
      <c r="HO6" s="46"/>
      <c r="HP6" s="46"/>
      <c r="HQ6" s="46" t="s">
        <v>1070</v>
      </c>
      <c r="HR6" s="46"/>
      <c r="HS6" s="46"/>
      <c r="HT6" s="46" t="s">
        <v>1071</v>
      </c>
      <c r="HU6" s="46"/>
      <c r="HV6" s="46"/>
      <c r="HW6" s="46" t="s">
        <v>1072</v>
      </c>
      <c r="HX6" s="46"/>
      <c r="HY6" s="46"/>
      <c r="HZ6" s="46" t="s">
        <v>1073</v>
      </c>
      <c r="IA6" s="46"/>
      <c r="IB6" s="46"/>
      <c r="IC6" s="46" t="s">
        <v>1074</v>
      </c>
      <c r="ID6" s="46"/>
      <c r="IE6" s="46"/>
      <c r="IF6" s="46" t="s">
        <v>1075</v>
      </c>
      <c r="IG6" s="46"/>
      <c r="IH6" s="46"/>
      <c r="II6" s="46" t="s">
        <v>1076</v>
      </c>
      <c r="IJ6" s="46"/>
      <c r="IK6" s="46"/>
      <c r="IL6" s="46" t="s">
        <v>1077</v>
      </c>
      <c r="IM6" s="46"/>
      <c r="IN6" s="46"/>
      <c r="IO6" s="46" t="s">
        <v>1078</v>
      </c>
      <c r="IP6" s="46"/>
      <c r="IQ6" s="46"/>
      <c r="IR6" s="46" t="s">
        <v>1079</v>
      </c>
      <c r="IS6" s="46"/>
      <c r="IT6" s="46"/>
    </row>
    <row r="7" ht="104.25" customHeight="1" spans="1:254">
      <c r="A7" s="7"/>
      <c r="B7" s="7"/>
      <c r="C7" s="11" t="s">
        <v>1080</v>
      </c>
      <c r="D7" s="11"/>
      <c r="E7" s="11"/>
      <c r="F7" s="11" t="s">
        <v>1081</v>
      </c>
      <c r="G7" s="11"/>
      <c r="H7" s="11"/>
      <c r="I7" s="11" t="s">
        <v>1082</v>
      </c>
      <c r="J7" s="11"/>
      <c r="K7" s="11"/>
      <c r="L7" s="11" t="s">
        <v>1083</v>
      </c>
      <c r="M7" s="11"/>
      <c r="N7" s="11"/>
      <c r="O7" s="11" t="s">
        <v>1084</v>
      </c>
      <c r="P7" s="11"/>
      <c r="Q7" s="11"/>
      <c r="R7" s="11" t="s">
        <v>1085</v>
      </c>
      <c r="S7" s="11"/>
      <c r="T7" s="11"/>
      <c r="U7" s="11" t="s">
        <v>1086</v>
      </c>
      <c r="V7" s="11"/>
      <c r="W7" s="11"/>
      <c r="X7" s="11" t="s">
        <v>1087</v>
      </c>
      <c r="Y7" s="11"/>
      <c r="Z7" s="11"/>
      <c r="AA7" s="11" t="s">
        <v>1088</v>
      </c>
      <c r="AB7" s="11"/>
      <c r="AC7" s="11"/>
      <c r="AD7" s="11" t="s">
        <v>1089</v>
      </c>
      <c r="AE7" s="11"/>
      <c r="AF7" s="11"/>
      <c r="AG7" s="11" t="s">
        <v>1090</v>
      </c>
      <c r="AH7" s="11"/>
      <c r="AI7" s="11"/>
      <c r="AJ7" s="11" t="s">
        <v>1091</v>
      </c>
      <c r="AK7" s="11"/>
      <c r="AL7" s="11"/>
      <c r="AM7" s="11" t="s">
        <v>1092</v>
      </c>
      <c r="AN7" s="11"/>
      <c r="AO7" s="11"/>
      <c r="AP7" s="11" t="s">
        <v>1093</v>
      </c>
      <c r="AQ7" s="11"/>
      <c r="AR7" s="11"/>
      <c r="AS7" s="11" t="s">
        <v>1094</v>
      </c>
      <c r="AT7" s="11"/>
      <c r="AU7" s="11"/>
      <c r="AV7" s="11" t="s">
        <v>1095</v>
      </c>
      <c r="AW7" s="11"/>
      <c r="AX7" s="11"/>
      <c r="AY7" s="11" t="s">
        <v>1096</v>
      </c>
      <c r="AZ7" s="11"/>
      <c r="BA7" s="11"/>
      <c r="BB7" s="11" t="s">
        <v>1097</v>
      </c>
      <c r="BC7" s="11"/>
      <c r="BD7" s="11"/>
      <c r="BE7" s="11" t="s">
        <v>1098</v>
      </c>
      <c r="BF7" s="11"/>
      <c r="BG7" s="11"/>
      <c r="BH7" s="11" t="s">
        <v>1099</v>
      </c>
      <c r="BI7" s="11"/>
      <c r="BJ7" s="11"/>
      <c r="BK7" s="11" t="s">
        <v>1100</v>
      </c>
      <c r="BL7" s="11"/>
      <c r="BM7" s="11"/>
      <c r="BN7" s="11" t="s">
        <v>1101</v>
      </c>
      <c r="BO7" s="11"/>
      <c r="BP7" s="11"/>
      <c r="BQ7" s="11" t="s">
        <v>1102</v>
      </c>
      <c r="BR7" s="11"/>
      <c r="BS7" s="11"/>
      <c r="BT7" s="11" t="s">
        <v>1103</v>
      </c>
      <c r="BU7" s="11"/>
      <c r="BV7" s="11"/>
      <c r="BW7" s="11" t="s">
        <v>1104</v>
      </c>
      <c r="BX7" s="11"/>
      <c r="BY7" s="11"/>
      <c r="BZ7" s="11" t="s">
        <v>1105</v>
      </c>
      <c r="CA7" s="11"/>
      <c r="CB7" s="11"/>
      <c r="CC7" s="11" t="s">
        <v>1106</v>
      </c>
      <c r="CD7" s="11"/>
      <c r="CE7" s="11"/>
      <c r="CF7" s="11" t="s">
        <v>1107</v>
      </c>
      <c r="CG7" s="11"/>
      <c r="CH7" s="11"/>
      <c r="CI7" s="11" t="s">
        <v>1108</v>
      </c>
      <c r="CJ7" s="11"/>
      <c r="CK7" s="11"/>
      <c r="CL7" s="11" t="s">
        <v>1109</v>
      </c>
      <c r="CM7" s="11"/>
      <c r="CN7" s="11"/>
      <c r="CO7" s="11" t="s">
        <v>1110</v>
      </c>
      <c r="CP7" s="11"/>
      <c r="CQ7" s="11"/>
      <c r="CR7" s="11" t="s">
        <v>1111</v>
      </c>
      <c r="CS7" s="11"/>
      <c r="CT7" s="11"/>
      <c r="CU7" s="11" t="s">
        <v>1112</v>
      </c>
      <c r="CV7" s="11"/>
      <c r="CW7" s="11"/>
      <c r="CX7" s="11" t="s">
        <v>1113</v>
      </c>
      <c r="CY7" s="11"/>
      <c r="CZ7" s="11"/>
      <c r="DA7" s="11" t="s">
        <v>1114</v>
      </c>
      <c r="DB7" s="11"/>
      <c r="DC7" s="11"/>
      <c r="DD7" s="11" t="s">
        <v>1115</v>
      </c>
      <c r="DE7" s="11"/>
      <c r="DF7" s="11"/>
      <c r="DG7" s="11" t="s">
        <v>1116</v>
      </c>
      <c r="DH7" s="11"/>
      <c r="DI7" s="11"/>
      <c r="DJ7" s="49" t="s">
        <v>1117</v>
      </c>
      <c r="DK7" s="49"/>
      <c r="DL7" s="49"/>
      <c r="DM7" s="49" t="s">
        <v>1118</v>
      </c>
      <c r="DN7" s="49"/>
      <c r="DO7" s="49"/>
      <c r="DP7" s="49" t="s">
        <v>1119</v>
      </c>
      <c r="DQ7" s="49"/>
      <c r="DR7" s="49"/>
      <c r="DS7" s="49" t="s">
        <v>1120</v>
      </c>
      <c r="DT7" s="49"/>
      <c r="DU7" s="49"/>
      <c r="DV7" s="49" t="s">
        <v>1121</v>
      </c>
      <c r="DW7" s="49"/>
      <c r="DX7" s="49"/>
      <c r="DY7" s="11" t="s">
        <v>1122</v>
      </c>
      <c r="DZ7" s="11"/>
      <c r="EA7" s="11"/>
      <c r="EB7" s="11" t="s">
        <v>1123</v>
      </c>
      <c r="EC7" s="11"/>
      <c r="ED7" s="11"/>
      <c r="EE7" s="11" t="s">
        <v>1124</v>
      </c>
      <c r="EF7" s="11"/>
      <c r="EG7" s="11"/>
      <c r="EH7" s="11" t="s">
        <v>1125</v>
      </c>
      <c r="EI7" s="11"/>
      <c r="EJ7" s="11"/>
      <c r="EK7" s="11" t="s">
        <v>1126</v>
      </c>
      <c r="EL7" s="11"/>
      <c r="EM7" s="11"/>
      <c r="EN7" s="11" t="s">
        <v>1127</v>
      </c>
      <c r="EO7" s="11"/>
      <c r="EP7" s="11"/>
      <c r="EQ7" s="11" t="s">
        <v>1128</v>
      </c>
      <c r="ER7" s="11"/>
      <c r="ES7" s="11"/>
      <c r="ET7" s="11" t="s">
        <v>1129</v>
      </c>
      <c r="EU7" s="11"/>
      <c r="EV7" s="11"/>
      <c r="EW7" s="11" t="s">
        <v>1130</v>
      </c>
      <c r="EX7" s="11"/>
      <c r="EY7" s="11"/>
      <c r="EZ7" s="11" t="s">
        <v>1131</v>
      </c>
      <c r="FA7" s="11"/>
      <c r="FB7" s="11"/>
      <c r="FC7" s="11" t="s">
        <v>1132</v>
      </c>
      <c r="FD7" s="11"/>
      <c r="FE7" s="11"/>
      <c r="FF7" s="11" t="s">
        <v>1133</v>
      </c>
      <c r="FG7" s="11"/>
      <c r="FH7" s="11"/>
      <c r="FI7" s="11" t="s">
        <v>1134</v>
      </c>
      <c r="FJ7" s="11"/>
      <c r="FK7" s="11"/>
      <c r="FL7" s="11" t="s">
        <v>1135</v>
      </c>
      <c r="FM7" s="11"/>
      <c r="FN7" s="11"/>
      <c r="FO7" s="11" t="s">
        <v>1136</v>
      </c>
      <c r="FP7" s="11"/>
      <c r="FQ7" s="11"/>
      <c r="FR7" s="11" t="s">
        <v>1137</v>
      </c>
      <c r="FS7" s="11"/>
      <c r="FT7" s="11"/>
      <c r="FU7" s="11" t="s">
        <v>1138</v>
      </c>
      <c r="FV7" s="11"/>
      <c r="FW7" s="11"/>
      <c r="FX7" s="11" t="s">
        <v>1139</v>
      </c>
      <c r="FY7" s="11"/>
      <c r="FZ7" s="11"/>
      <c r="GA7" s="49" t="s">
        <v>1140</v>
      </c>
      <c r="GB7" s="49"/>
      <c r="GC7" s="49"/>
      <c r="GD7" s="11" t="s">
        <v>1141</v>
      </c>
      <c r="GE7" s="11"/>
      <c r="GF7" s="11"/>
      <c r="GG7" s="49" t="s">
        <v>1142</v>
      </c>
      <c r="GH7" s="49"/>
      <c r="GI7" s="49"/>
      <c r="GJ7" s="49" t="s">
        <v>1143</v>
      </c>
      <c r="GK7" s="49"/>
      <c r="GL7" s="49"/>
      <c r="GM7" s="49" t="s">
        <v>1144</v>
      </c>
      <c r="GN7" s="49"/>
      <c r="GO7" s="49"/>
      <c r="GP7" s="49" t="s">
        <v>1145</v>
      </c>
      <c r="GQ7" s="49"/>
      <c r="GR7" s="49"/>
      <c r="GS7" s="49" t="s">
        <v>1146</v>
      </c>
      <c r="GT7" s="49"/>
      <c r="GU7" s="49"/>
      <c r="GV7" s="49" t="s">
        <v>1147</v>
      </c>
      <c r="GW7" s="49"/>
      <c r="GX7" s="49"/>
      <c r="GY7" s="49" t="s">
        <v>1148</v>
      </c>
      <c r="GZ7" s="49"/>
      <c r="HA7" s="49"/>
      <c r="HB7" s="11" t="s">
        <v>1149</v>
      </c>
      <c r="HC7" s="11"/>
      <c r="HD7" s="11"/>
      <c r="HE7" s="11" t="s">
        <v>1150</v>
      </c>
      <c r="HF7" s="11"/>
      <c r="HG7" s="11"/>
      <c r="HH7" s="11" t="s">
        <v>1151</v>
      </c>
      <c r="HI7" s="11"/>
      <c r="HJ7" s="11"/>
      <c r="HK7" s="11" t="s">
        <v>1152</v>
      </c>
      <c r="HL7" s="11"/>
      <c r="HM7" s="11"/>
      <c r="HN7" s="11" t="s">
        <v>1153</v>
      </c>
      <c r="HO7" s="11"/>
      <c r="HP7" s="11"/>
      <c r="HQ7" s="11" t="s">
        <v>1154</v>
      </c>
      <c r="HR7" s="11"/>
      <c r="HS7" s="11"/>
      <c r="HT7" s="11" t="s">
        <v>1155</v>
      </c>
      <c r="HU7" s="11"/>
      <c r="HV7" s="11"/>
      <c r="HW7" s="11" t="s">
        <v>1156</v>
      </c>
      <c r="HX7" s="11"/>
      <c r="HY7" s="11"/>
      <c r="HZ7" s="11" t="s">
        <v>1157</v>
      </c>
      <c r="IA7" s="11"/>
      <c r="IB7" s="11"/>
      <c r="IC7" s="11" t="s">
        <v>1158</v>
      </c>
      <c r="ID7" s="11"/>
      <c r="IE7" s="11"/>
      <c r="IF7" s="11" t="s">
        <v>1159</v>
      </c>
      <c r="IG7" s="11"/>
      <c r="IH7" s="11"/>
      <c r="II7" s="11" t="s">
        <v>1160</v>
      </c>
      <c r="IJ7" s="11"/>
      <c r="IK7" s="11"/>
      <c r="IL7" s="11" t="s">
        <v>1161</v>
      </c>
      <c r="IM7" s="11"/>
      <c r="IN7" s="11"/>
      <c r="IO7" s="11" t="s">
        <v>1162</v>
      </c>
      <c r="IP7" s="11"/>
      <c r="IQ7" s="11"/>
      <c r="IR7" s="11" t="s">
        <v>1163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1164</v>
      </c>
      <c r="E8" s="13" t="s">
        <v>1165</v>
      </c>
      <c r="F8" s="13" t="s">
        <v>1166</v>
      </c>
      <c r="G8" s="13" t="s">
        <v>1167</v>
      </c>
      <c r="H8" s="13" t="s">
        <v>814</v>
      </c>
      <c r="I8" s="13" t="s">
        <v>1168</v>
      </c>
      <c r="J8" s="13" t="s">
        <v>1169</v>
      </c>
      <c r="K8" s="13" t="s">
        <v>1170</v>
      </c>
      <c r="L8" s="13" t="s">
        <v>366</v>
      </c>
      <c r="M8" s="13" t="s">
        <v>1171</v>
      </c>
      <c r="N8" s="13" t="s">
        <v>1172</v>
      </c>
      <c r="O8" s="13" t="s">
        <v>1173</v>
      </c>
      <c r="P8" s="13" t="s">
        <v>1174</v>
      </c>
      <c r="Q8" s="13" t="s">
        <v>1175</v>
      </c>
      <c r="R8" s="13" t="s">
        <v>1176</v>
      </c>
      <c r="S8" s="13" t="s">
        <v>1177</v>
      </c>
      <c r="T8" s="13" t="s">
        <v>1178</v>
      </c>
      <c r="U8" s="13" t="s">
        <v>1179</v>
      </c>
      <c r="V8" s="13" t="s">
        <v>1180</v>
      </c>
      <c r="W8" s="13" t="s">
        <v>1181</v>
      </c>
      <c r="X8" s="13" t="s">
        <v>1182</v>
      </c>
      <c r="Y8" s="13" t="s">
        <v>1183</v>
      </c>
      <c r="Z8" s="13" t="s">
        <v>1184</v>
      </c>
      <c r="AA8" s="13" t="s">
        <v>826</v>
      </c>
      <c r="AB8" s="13" t="s">
        <v>595</v>
      </c>
      <c r="AC8" s="13" t="s">
        <v>827</v>
      </c>
      <c r="AD8" s="13" t="s">
        <v>1185</v>
      </c>
      <c r="AE8" s="13" t="s">
        <v>1186</v>
      </c>
      <c r="AF8" s="13" t="s">
        <v>1187</v>
      </c>
      <c r="AG8" s="13" t="s">
        <v>1188</v>
      </c>
      <c r="AH8" s="13" t="s">
        <v>1189</v>
      </c>
      <c r="AI8" s="13" t="s">
        <v>1190</v>
      </c>
      <c r="AJ8" s="13" t="s">
        <v>1191</v>
      </c>
      <c r="AK8" s="13" t="s">
        <v>835</v>
      </c>
      <c r="AL8" s="13" t="s">
        <v>1192</v>
      </c>
      <c r="AM8" s="13" t="s">
        <v>1193</v>
      </c>
      <c r="AN8" s="13" t="s">
        <v>1194</v>
      </c>
      <c r="AO8" s="13" t="s">
        <v>1195</v>
      </c>
      <c r="AP8" s="13" t="s">
        <v>1196</v>
      </c>
      <c r="AQ8" s="13" t="s">
        <v>1197</v>
      </c>
      <c r="AR8" s="13" t="s">
        <v>1198</v>
      </c>
      <c r="AS8" s="13" t="s">
        <v>167</v>
      </c>
      <c r="AT8" s="13" t="s">
        <v>568</v>
      </c>
      <c r="AU8" s="13" t="s">
        <v>1199</v>
      </c>
      <c r="AV8" s="13" t="s">
        <v>1200</v>
      </c>
      <c r="AW8" s="13" t="s">
        <v>1201</v>
      </c>
      <c r="AX8" s="13" t="s">
        <v>1202</v>
      </c>
      <c r="AY8" s="13" t="s">
        <v>319</v>
      </c>
      <c r="AZ8" s="13" t="s">
        <v>1203</v>
      </c>
      <c r="BA8" s="13" t="s">
        <v>1204</v>
      </c>
      <c r="BB8" s="13" t="s">
        <v>1205</v>
      </c>
      <c r="BC8" s="13" t="s">
        <v>1206</v>
      </c>
      <c r="BD8" s="13" t="s">
        <v>1207</v>
      </c>
      <c r="BE8" s="13" t="s">
        <v>1208</v>
      </c>
      <c r="BF8" s="13" t="s">
        <v>1209</v>
      </c>
      <c r="BG8" s="13" t="s">
        <v>1210</v>
      </c>
      <c r="BH8" s="13" t="s">
        <v>1211</v>
      </c>
      <c r="BI8" s="13" t="s">
        <v>1212</v>
      </c>
      <c r="BJ8" s="13" t="s">
        <v>1213</v>
      </c>
      <c r="BK8" s="13" t="s">
        <v>1214</v>
      </c>
      <c r="BL8" s="13" t="s">
        <v>1215</v>
      </c>
      <c r="BM8" s="13" t="s">
        <v>1216</v>
      </c>
      <c r="BN8" s="13" t="s">
        <v>1217</v>
      </c>
      <c r="BO8" s="13" t="s">
        <v>1218</v>
      </c>
      <c r="BP8" s="13" t="s">
        <v>1219</v>
      </c>
      <c r="BQ8" s="13" t="s">
        <v>1220</v>
      </c>
      <c r="BR8" s="13" t="s">
        <v>1221</v>
      </c>
      <c r="BS8" s="13" t="s">
        <v>1222</v>
      </c>
      <c r="BT8" s="13" t="s">
        <v>1223</v>
      </c>
      <c r="BU8" s="13" t="s">
        <v>1224</v>
      </c>
      <c r="BV8" s="13" t="s">
        <v>1225</v>
      </c>
      <c r="BW8" s="13" t="s">
        <v>1226</v>
      </c>
      <c r="BX8" s="13" t="s">
        <v>1227</v>
      </c>
      <c r="BY8" s="13" t="s">
        <v>1228</v>
      </c>
      <c r="BZ8" s="13" t="s">
        <v>1105</v>
      </c>
      <c r="CA8" s="13" t="s">
        <v>1229</v>
      </c>
      <c r="CB8" s="13" t="s">
        <v>1230</v>
      </c>
      <c r="CC8" s="13" t="s">
        <v>1231</v>
      </c>
      <c r="CD8" s="13" t="s">
        <v>1232</v>
      </c>
      <c r="CE8" s="13" t="s">
        <v>1233</v>
      </c>
      <c r="CF8" s="13" t="s">
        <v>1234</v>
      </c>
      <c r="CG8" s="13" t="s">
        <v>1235</v>
      </c>
      <c r="CH8" s="13" t="s">
        <v>1236</v>
      </c>
      <c r="CI8" s="13" t="s">
        <v>1237</v>
      </c>
      <c r="CJ8" s="13" t="s">
        <v>1238</v>
      </c>
      <c r="CK8" s="13" t="s">
        <v>1239</v>
      </c>
      <c r="CL8" s="13" t="s">
        <v>860</v>
      </c>
      <c r="CM8" s="13" t="s">
        <v>861</v>
      </c>
      <c r="CN8" s="13" t="s">
        <v>1240</v>
      </c>
      <c r="CO8" s="13" t="s">
        <v>1241</v>
      </c>
      <c r="CP8" s="13" t="s">
        <v>1242</v>
      </c>
      <c r="CQ8" s="13" t="s">
        <v>1243</v>
      </c>
      <c r="CR8" s="13" t="s">
        <v>1244</v>
      </c>
      <c r="CS8" s="13" t="s">
        <v>1245</v>
      </c>
      <c r="CT8" s="13" t="s">
        <v>1246</v>
      </c>
      <c r="CU8" s="13" t="s">
        <v>1247</v>
      </c>
      <c r="CV8" s="13" t="s">
        <v>1248</v>
      </c>
      <c r="CW8" s="13" t="s">
        <v>1249</v>
      </c>
      <c r="CX8" s="13" t="s">
        <v>1250</v>
      </c>
      <c r="CY8" s="13" t="s">
        <v>1251</v>
      </c>
      <c r="CZ8" s="13" t="s">
        <v>870</v>
      </c>
      <c r="DA8" s="13" t="s">
        <v>1252</v>
      </c>
      <c r="DB8" s="13" t="s">
        <v>1253</v>
      </c>
      <c r="DC8" s="13" t="s">
        <v>1254</v>
      </c>
      <c r="DD8" s="13" t="s">
        <v>1255</v>
      </c>
      <c r="DE8" s="13" t="s">
        <v>1256</v>
      </c>
      <c r="DF8" s="13" t="s">
        <v>1257</v>
      </c>
      <c r="DG8" s="13" t="s">
        <v>1258</v>
      </c>
      <c r="DH8" s="13" t="s">
        <v>1259</v>
      </c>
      <c r="DI8" s="13" t="s">
        <v>1260</v>
      </c>
      <c r="DJ8" s="50" t="s">
        <v>573</v>
      </c>
      <c r="DK8" s="13" t="s">
        <v>1261</v>
      </c>
      <c r="DL8" s="50" t="s">
        <v>1262</v>
      </c>
      <c r="DM8" s="50" t="s">
        <v>1263</v>
      </c>
      <c r="DN8" s="13" t="s">
        <v>1264</v>
      </c>
      <c r="DO8" s="50" t="s">
        <v>1265</v>
      </c>
      <c r="DP8" s="50" t="s">
        <v>1266</v>
      </c>
      <c r="DQ8" s="13" t="s">
        <v>1267</v>
      </c>
      <c r="DR8" s="50" t="s">
        <v>1268</v>
      </c>
      <c r="DS8" s="50" t="s">
        <v>1269</v>
      </c>
      <c r="DT8" s="13" t="s">
        <v>1270</v>
      </c>
      <c r="DU8" s="50" t="s">
        <v>1271</v>
      </c>
      <c r="DV8" s="50" t="s">
        <v>1272</v>
      </c>
      <c r="DW8" s="13" t="s">
        <v>1273</v>
      </c>
      <c r="DX8" s="50" t="s">
        <v>1274</v>
      </c>
      <c r="DY8" s="13" t="s">
        <v>1275</v>
      </c>
      <c r="DZ8" s="13" t="s">
        <v>1276</v>
      </c>
      <c r="EA8" s="13" t="s">
        <v>1277</v>
      </c>
      <c r="EB8" s="13" t="s">
        <v>1278</v>
      </c>
      <c r="EC8" s="13" t="s">
        <v>1279</v>
      </c>
      <c r="ED8" s="13" t="s">
        <v>1280</v>
      </c>
      <c r="EE8" s="13" t="s">
        <v>1281</v>
      </c>
      <c r="EF8" s="13" t="s">
        <v>1282</v>
      </c>
      <c r="EG8" s="13" t="s">
        <v>1283</v>
      </c>
      <c r="EH8" s="13" t="s">
        <v>1284</v>
      </c>
      <c r="EI8" s="13" t="s">
        <v>1285</v>
      </c>
      <c r="EJ8" s="13" t="s">
        <v>1286</v>
      </c>
      <c r="EK8" s="13" t="s">
        <v>1287</v>
      </c>
      <c r="EL8" s="13" t="s">
        <v>1288</v>
      </c>
      <c r="EM8" s="13" t="s">
        <v>1289</v>
      </c>
      <c r="EN8" s="13" t="s">
        <v>1290</v>
      </c>
      <c r="EO8" s="13" t="s">
        <v>1291</v>
      </c>
      <c r="EP8" s="13" t="s">
        <v>1292</v>
      </c>
      <c r="EQ8" s="13" t="s">
        <v>1293</v>
      </c>
      <c r="ER8" s="13" t="s">
        <v>1294</v>
      </c>
      <c r="ES8" s="13" t="s">
        <v>1295</v>
      </c>
      <c r="ET8" s="13" t="s">
        <v>1296</v>
      </c>
      <c r="EU8" s="13" t="s">
        <v>1297</v>
      </c>
      <c r="EV8" s="13" t="s">
        <v>1298</v>
      </c>
      <c r="EW8" s="13" t="s">
        <v>1296</v>
      </c>
      <c r="EX8" s="13" t="s">
        <v>1297</v>
      </c>
      <c r="EY8" s="13" t="s">
        <v>1299</v>
      </c>
      <c r="EZ8" s="13" t="s">
        <v>826</v>
      </c>
      <c r="FA8" s="13" t="s">
        <v>1300</v>
      </c>
      <c r="FB8" s="13" t="s">
        <v>1301</v>
      </c>
      <c r="FC8" s="13" t="s">
        <v>1302</v>
      </c>
      <c r="FD8" s="13" t="s">
        <v>1303</v>
      </c>
      <c r="FE8" s="13" t="s">
        <v>1304</v>
      </c>
      <c r="FF8" s="13" t="s">
        <v>1305</v>
      </c>
      <c r="FG8" s="13" t="s">
        <v>1306</v>
      </c>
      <c r="FH8" s="13" t="s">
        <v>1307</v>
      </c>
      <c r="FI8" s="13" t="s">
        <v>107</v>
      </c>
      <c r="FJ8" s="13" t="s">
        <v>108</v>
      </c>
      <c r="FK8" s="13" t="s">
        <v>341</v>
      </c>
      <c r="FL8" s="13" t="s">
        <v>1308</v>
      </c>
      <c r="FM8" s="13" t="s">
        <v>1309</v>
      </c>
      <c r="FN8" s="13" t="s">
        <v>1310</v>
      </c>
      <c r="FO8" s="13" t="s">
        <v>1311</v>
      </c>
      <c r="FP8" s="13" t="s">
        <v>1312</v>
      </c>
      <c r="FQ8" s="13" t="s">
        <v>1313</v>
      </c>
      <c r="FR8" s="13" t="s">
        <v>1314</v>
      </c>
      <c r="FS8" s="13" t="s">
        <v>1315</v>
      </c>
      <c r="FT8" s="13" t="s">
        <v>1316</v>
      </c>
      <c r="FU8" s="13" t="s">
        <v>1317</v>
      </c>
      <c r="FV8" s="13" t="s">
        <v>1318</v>
      </c>
      <c r="FW8" s="13" t="s">
        <v>1319</v>
      </c>
      <c r="FX8" s="13" t="s">
        <v>1320</v>
      </c>
      <c r="FY8" s="13" t="s">
        <v>1321</v>
      </c>
      <c r="FZ8" s="13" t="s">
        <v>1322</v>
      </c>
      <c r="GA8" s="50" t="s">
        <v>1323</v>
      </c>
      <c r="GB8" s="13" t="s">
        <v>1324</v>
      </c>
      <c r="GC8" s="50" t="s">
        <v>1325</v>
      </c>
      <c r="GD8" s="13" t="s">
        <v>1326</v>
      </c>
      <c r="GE8" s="13" t="s">
        <v>1327</v>
      </c>
      <c r="GF8" s="13" t="s">
        <v>1328</v>
      </c>
      <c r="GG8" s="50" t="s">
        <v>202</v>
      </c>
      <c r="GH8" s="13" t="s">
        <v>1329</v>
      </c>
      <c r="GI8" s="50" t="s">
        <v>1330</v>
      </c>
      <c r="GJ8" s="50" t="s">
        <v>1331</v>
      </c>
      <c r="GK8" s="13" t="s">
        <v>1332</v>
      </c>
      <c r="GL8" s="50" t="s">
        <v>1333</v>
      </c>
      <c r="GM8" s="50" t="s">
        <v>842</v>
      </c>
      <c r="GN8" s="13" t="s">
        <v>367</v>
      </c>
      <c r="GO8" s="50" t="s">
        <v>1304</v>
      </c>
      <c r="GP8" s="50" t="s">
        <v>1334</v>
      </c>
      <c r="GQ8" s="13" t="s">
        <v>1335</v>
      </c>
      <c r="GR8" s="50" t="s">
        <v>1336</v>
      </c>
      <c r="GS8" s="50" t="s">
        <v>1337</v>
      </c>
      <c r="GT8" s="13" t="s">
        <v>1338</v>
      </c>
      <c r="GU8" s="50" t="s">
        <v>1339</v>
      </c>
      <c r="GV8" s="50" t="s">
        <v>1340</v>
      </c>
      <c r="GW8" s="13" t="s">
        <v>1341</v>
      </c>
      <c r="GX8" s="50" t="s">
        <v>1342</v>
      </c>
      <c r="GY8" s="50" t="s">
        <v>1343</v>
      </c>
      <c r="GZ8" s="13" t="s">
        <v>1344</v>
      </c>
      <c r="HA8" s="50" t="s">
        <v>1345</v>
      </c>
      <c r="HB8" s="13" t="s">
        <v>1346</v>
      </c>
      <c r="HC8" s="13" t="s">
        <v>1347</v>
      </c>
      <c r="HD8" s="13" t="s">
        <v>1348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1349</v>
      </c>
      <c r="HL8" s="13" t="s">
        <v>1350</v>
      </c>
      <c r="HM8" s="13" t="s">
        <v>1351</v>
      </c>
      <c r="HN8" s="13" t="s">
        <v>1352</v>
      </c>
      <c r="HO8" s="13" t="s">
        <v>1353</v>
      </c>
      <c r="HP8" s="13" t="s">
        <v>1354</v>
      </c>
      <c r="HQ8" s="13" t="s">
        <v>1355</v>
      </c>
      <c r="HR8" s="13" t="s">
        <v>1356</v>
      </c>
      <c r="HS8" s="13" t="s">
        <v>1357</v>
      </c>
      <c r="HT8" s="13" t="s">
        <v>1358</v>
      </c>
      <c r="HU8" s="13" t="s">
        <v>1359</v>
      </c>
      <c r="HV8" s="13" t="s">
        <v>1360</v>
      </c>
      <c r="HW8" s="13" t="s">
        <v>1361</v>
      </c>
      <c r="HX8" s="13" t="s">
        <v>1362</v>
      </c>
      <c r="HY8" s="13" t="s">
        <v>1363</v>
      </c>
      <c r="HZ8" s="13" t="s">
        <v>1364</v>
      </c>
      <c r="IA8" s="13" t="s">
        <v>1365</v>
      </c>
      <c r="IB8" s="13" t="s">
        <v>1366</v>
      </c>
      <c r="IC8" s="13" t="s">
        <v>1367</v>
      </c>
      <c r="ID8" s="13" t="s">
        <v>1368</v>
      </c>
      <c r="IE8" s="13" t="s">
        <v>1369</v>
      </c>
      <c r="IF8" s="13" t="s">
        <v>1370</v>
      </c>
      <c r="IG8" s="13" t="s">
        <v>1371</v>
      </c>
      <c r="IH8" s="13" t="s">
        <v>1372</v>
      </c>
      <c r="II8" s="13" t="s">
        <v>350</v>
      </c>
      <c r="IJ8" s="13" t="s">
        <v>351</v>
      </c>
      <c r="IK8" s="13" t="s">
        <v>352</v>
      </c>
      <c r="IL8" s="13" t="s">
        <v>1373</v>
      </c>
      <c r="IM8" s="13" t="s">
        <v>1374</v>
      </c>
      <c r="IN8" s="13" t="s">
        <v>1375</v>
      </c>
      <c r="IO8" s="13" t="s">
        <v>1376</v>
      </c>
      <c r="IP8" s="13" t="s">
        <v>1377</v>
      </c>
      <c r="IQ8" s="13" t="s">
        <v>1378</v>
      </c>
      <c r="IR8" s="13" t="s">
        <v>1379</v>
      </c>
      <c r="IS8" s="13" t="s">
        <v>1380</v>
      </c>
      <c r="IT8" s="13" t="s">
        <v>1381</v>
      </c>
    </row>
    <row r="9" ht="15.6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6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6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6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6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6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6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1382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1383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1383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1383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995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1384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1384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1384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1385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1385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1385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1386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1386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1386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1387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1387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1387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2024-10-14T03:06:40Z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02E40D27F141467EBE409DE46D171A46_13</vt:lpwstr>
  </property>
  <property fmtid="{D5CDD505-2E9C-101B-9397-08002B2CF9AE}" pid="3" name="KSOProductBuildVer">
    <vt:lpwstr>1049-12.2.0.18283</vt:lpwstr>
  </property>
</Properties>
</file>